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Otros ordenadores\Mi PC\google drive\queauto.cl\propuestas de blogpost\"/>
    </mc:Choice>
  </mc:AlternateContent>
  <xr:revisionPtr revIDLastSave="0" documentId="13_ncr:1_{FFFCB58B-0782-4271-9B25-12583C88D12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D13" i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F11" i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E12" i="1"/>
  <c r="E37" i="1" l="1"/>
  <c r="E15" i="1"/>
  <c r="E29" i="1"/>
  <c r="E28" i="1"/>
  <c r="E16" i="1"/>
  <c r="E26" i="1"/>
  <c r="F36" i="1"/>
  <c r="E25" i="1"/>
  <c r="E14" i="1"/>
  <c r="E13" i="1"/>
  <c r="F30" i="1"/>
  <c r="E22" i="1"/>
  <c r="E18" i="1"/>
  <c r="E27" i="1"/>
  <c r="F21" i="1"/>
  <c r="E17" i="1"/>
  <c r="E36" i="1"/>
  <c r="E24" i="1"/>
  <c r="E35" i="1"/>
  <c r="E23" i="1"/>
  <c r="E34" i="1"/>
  <c r="E33" i="1"/>
  <c r="E32" i="1"/>
  <c r="E21" i="1"/>
  <c r="E31" i="1"/>
  <c r="E20" i="1"/>
  <c r="E30" i="1"/>
  <c r="E19" i="1"/>
  <c r="F20" i="1"/>
  <c r="F35" i="1"/>
  <c r="F26" i="1"/>
  <c r="F18" i="1"/>
  <c r="F33" i="1"/>
  <c r="F24" i="1"/>
  <c r="F32" i="1"/>
  <c r="F23" i="1"/>
  <c r="F15" i="1"/>
  <c r="F12" i="1"/>
  <c r="F13" i="1"/>
  <c r="F16" i="1"/>
  <c r="F19" i="1"/>
  <c r="F22" i="1"/>
  <c r="F25" i="1"/>
  <c r="F28" i="1"/>
  <c r="F31" i="1"/>
  <c r="F34" i="1"/>
  <c r="F37" i="1"/>
  <c r="F14" i="1"/>
  <c r="F27" i="1"/>
  <c r="F29" i="1"/>
  <c r="F17" i="1"/>
  <c r="G13" i="1" l="1"/>
  <c r="G16" i="1"/>
  <c r="G17" i="1"/>
  <c r="G22" i="1"/>
  <c r="G29" i="1"/>
  <c r="G34" i="1"/>
  <c r="G27" i="1"/>
  <c r="G14" i="1"/>
  <c r="G25" i="1"/>
  <c r="G37" i="1"/>
  <c r="G23" i="1"/>
  <c r="G28" i="1"/>
  <c r="G35" i="1"/>
  <c r="G21" i="1"/>
  <c r="G12" i="1"/>
  <c r="G19" i="1"/>
  <c r="G26" i="1"/>
  <c r="G31" i="1"/>
  <c r="G33" i="1"/>
  <c r="G24" i="1"/>
  <c r="G36" i="1"/>
  <c r="G15" i="1"/>
  <c r="G20" i="1"/>
  <c r="G32" i="1"/>
  <c r="G18" i="1"/>
  <c r="G30" i="1"/>
  <c r="H24" i="1" l="1"/>
  <c r="H36" i="1"/>
  <c r="H13" i="1"/>
  <c r="H17" i="1"/>
  <c r="H22" i="1"/>
  <c r="H29" i="1"/>
  <c r="H34" i="1"/>
  <c r="H27" i="1"/>
  <c r="H15" i="1"/>
  <c r="H20" i="1"/>
  <c r="H25" i="1"/>
  <c r="H32" i="1"/>
  <c r="H23" i="1"/>
  <c r="H28" i="1"/>
  <c r="H35" i="1"/>
  <c r="H21" i="1"/>
  <c r="H33" i="1"/>
  <c r="H16" i="1"/>
  <c r="H19" i="1"/>
  <c r="H26" i="1"/>
  <c r="H31" i="1"/>
  <c r="H14" i="1"/>
  <c r="H37" i="1"/>
  <c r="H18" i="1"/>
  <c r="H30" i="1"/>
  <c r="H12" i="1"/>
  <c r="I14" i="1" l="1"/>
  <c r="I17" i="1"/>
  <c r="I20" i="1"/>
  <c r="I23" i="1"/>
  <c r="I26" i="1"/>
  <c r="I29" i="1"/>
  <c r="I32" i="1"/>
  <c r="I35" i="1"/>
  <c r="I19" i="1"/>
  <c r="I31" i="1"/>
  <c r="I24" i="1"/>
  <c r="I36" i="1"/>
  <c r="I13" i="1"/>
  <c r="I22" i="1"/>
  <c r="I34" i="1"/>
  <c r="I18" i="1"/>
  <c r="I30" i="1"/>
  <c r="I16" i="1"/>
  <c r="I28" i="1"/>
  <c r="I21" i="1"/>
  <c r="I33" i="1"/>
  <c r="I12" i="1"/>
  <c r="I27" i="1"/>
  <c r="I15" i="1"/>
  <c r="I25" i="1"/>
  <c r="I37" i="1"/>
  <c r="J12" i="1" l="1"/>
  <c r="J14" i="1"/>
  <c r="J17" i="1"/>
  <c r="J20" i="1"/>
  <c r="J23" i="1"/>
  <c r="J26" i="1"/>
  <c r="J29" i="1"/>
  <c r="J32" i="1"/>
  <c r="J35" i="1"/>
  <c r="J19" i="1"/>
  <c r="J31" i="1"/>
  <c r="J24" i="1"/>
  <c r="J36" i="1"/>
  <c r="J13" i="1"/>
  <c r="J22" i="1"/>
  <c r="J34" i="1"/>
  <c r="J15" i="1"/>
  <c r="J25" i="1"/>
  <c r="J37" i="1"/>
  <c r="J28" i="1"/>
  <c r="J18" i="1"/>
  <c r="J30" i="1"/>
  <c r="J16" i="1"/>
  <c r="J21" i="1"/>
  <c r="J33" i="1"/>
  <c r="J27" i="1"/>
  <c r="K12" i="1" l="1"/>
  <c r="K14" i="1"/>
  <c r="K21" i="1"/>
  <c r="K26" i="1"/>
  <c r="K33" i="1"/>
  <c r="K19" i="1"/>
  <c r="K31" i="1"/>
  <c r="K17" i="1"/>
  <c r="K24" i="1"/>
  <c r="K29" i="1"/>
  <c r="K36" i="1"/>
  <c r="K13" i="1"/>
  <c r="K20" i="1"/>
  <c r="K15" i="1"/>
  <c r="K25" i="1"/>
  <c r="K37" i="1"/>
  <c r="K18" i="1"/>
  <c r="K23" i="1"/>
  <c r="K30" i="1"/>
  <c r="K35" i="1"/>
  <c r="K16" i="1"/>
  <c r="K28" i="1"/>
  <c r="K22" i="1"/>
  <c r="K34" i="1"/>
  <c r="K32" i="1"/>
  <c r="K27" i="1"/>
  <c r="L16" i="1" l="1"/>
  <c r="L28" i="1"/>
  <c r="L12" i="1"/>
  <c r="L21" i="1"/>
  <c r="L26" i="1"/>
  <c r="L33" i="1"/>
  <c r="L19" i="1"/>
  <c r="L31" i="1"/>
  <c r="L29" i="1"/>
  <c r="L14" i="1"/>
  <c r="L20" i="1"/>
  <c r="L27" i="1"/>
  <c r="L32" i="1"/>
  <c r="L15" i="1"/>
  <c r="L23" i="1"/>
  <c r="L30" i="1"/>
  <c r="L35" i="1"/>
  <c r="L25" i="1"/>
  <c r="L37" i="1"/>
  <c r="L18" i="1"/>
  <c r="L17" i="1"/>
  <c r="L24" i="1"/>
  <c r="L36" i="1"/>
  <c r="L13" i="1"/>
  <c r="L22" i="1"/>
  <c r="L34" i="1"/>
  <c r="M15" i="1" l="1"/>
  <c r="M18" i="1"/>
  <c r="M21" i="1"/>
  <c r="M24" i="1"/>
  <c r="M27" i="1"/>
  <c r="M30" i="1"/>
  <c r="M33" i="1"/>
  <c r="M36" i="1"/>
  <c r="M16" i="1"/>
  <c r="M28" i="1"/>
  <c r="M12" i="1"/>
  <c r="M26" i="1"/>
  <c r="M19" i="1"/>
  <c r="M31" i="1"/>
  <c r="M17" i="1"/>
  <c r="M29" i="1"/>
  <c r="M13" i="1"/>
  <c r="M22" i="1"/>
  <c r="M34" i="1"/>
  <c r="M32" i="1"/>
  <c r="M25" i="1"/>
  <c r="M20" i="1"/>
  <c r="M23" i="1"/>
  <c r="M35" i="1"/>
  <c r="M14" i="1"/>
  <c r="M37" i="1"/>
  <c r="N15" i="1" l="1"/>
  <c r="N18" i="1"/>
  <c r="N21" i="1"/>
  <c r="N24" i="1"/>
  <c r="N27" i="1"/>
  <c r="N30" i="1"/>
  <c r="N33" i="1"/>
  <c r="N36" i="1"/>
  <c r="N13" i="1"/>
  <c r="N23" i="1"/>
  <c r="N35" i="1"/>
  <c r="N16" i="1"/>
  <c r="N28" i="1"/>
  <c r="N12" i="1"/>
  <c r="N26" i="1"/>
  <c r="N17" i="1"/>
  <c r="N14" i="1"/>
  <c r="N22" i="1"/>
  <c r="N34" i="1"/>
  <c r="N20" i="1"/>
  <c r="N32" i="1"/>
  <c r="N25" i="1"/>
  <c r="N37" i="1"/>
  <c r="N19" i="1"/>
  <c r="N31" i="1"/>
  <c r="N29" i="1"/>
  <c r="O15" i="1" l="1"/>
  <c r="O25" i="1"/>
  <c r="O37" i="1"/>
  <c r="O23" i="1"/>
  <c r="O35" i="1"/>
  <c r="O21" i="1"/>
  <c r="O33" i="1"/>
  <c r="O16" i="1"/>
  <c r="O28" i="1"/>
  <c r="O12" i="1"/>
  <c r="O26" i="1"/>
  <c r="O36" i="1"/>
  <c r="O13" i="1"/>
  <c r="O17" i="1"/>
  <c r="O29" i="1"/>
  <c r="O14" i="1"/>
  <c r="O22" i="1"/>
  <c r="O34" i="1"/>
  <c r="O20" i="1"/>
  <c r="O32" i="1"/>
  <c r="O27" i="1"/>
  <c r="O18" i="1"/>
  <c r="O30" i="1"/>
  <c r="O24" i="1"/>
  <c r="O19" i="1"/>
  <c r="O31" i="1"/>
  <c r="P18" i="1" l="1"/>
  <c r="P30" i="1"/>
  <c r="P25" i="1"/>
  <c r="P37" i="1"/>
  <c r="P23" i="1"/>
  <c r="P35" i="1"/>
  <c r="P21" i="1"/>
  <c r="P33" i="1"/>
  <c r="P12" i="1"/>
  <c r="P26" i="1"/>
  <c r="P24" i="1"/>
  <c r="P19" i="1"/>
  <c r="P31" i="1"/>
  <c r="P29" i="1"/>
  <c r="P14" i="1"/>
  <c r="P27" i="1"/>
  <c r="P15" i="1"/>
  <c r="P13" i="1"/>
  <c r="P17" i="1"/>
  <c r="P22" i="1"/>
  <c r="P34" i="1"/>
  <c r="P20" i="1"/>
  <c r="P32" i="1"/>
  <c r="P16" i="1"/>
  <c r="P28" i="1"/>
  <c r="P36" i="1"/>
  <c r="Q13" i="1" l="1"/>
  <c r="Q16" i="1"/>
  <c r="Q19" i="1"/>
  <c r="Q22" i="1"/>
  <c r="Q25" i="1"/>
  <c r="Q28" i="1"/>
  <c r="Q31" i="1"/>
  <c r="Q34" i="1"/>
  <c r="Q37" i="1"/>
  <c r="Q20" i="1"/>
  <c r="Q32" i="1"/>
  <c r="Q18" i="1"/>
  <c r="Q30" i="1"/>
  <c r="Q23" i="1"/>
  <c r="Q35" i="1"/>
  <c r="Q24" i="1"/>
  <c r="Q36" i="1"/>
  <c r="Q17" i="1"/>
  <c r="Q29" i="1"/>
  <c r="Q14" i="1"/>
  <c r="Q27" i="1"/>
  <c r="Q15" i="1"/>
  <c r="Q21" i="1"/>
  <c r="Q33" i="1"/>
  <c r="Q12" i="1"/>
  <c r="Q26" i="1"/>
  <c r="R13" i="1" l="1"/>
  <c r="R16" i="1"/>
  <c r="R19" i="1"/>
  <c r="R22" i="1"/>
  <c r="R25" i="1"/>
  <c r="R28" i="1"/>
  <c r="R31" i="1"/>
  <c r="R34" i="1"/>
  <c r="R37" i="1"/>
  <c r="R14" i="1"/>
  <c r="R15" i="1"/>
  <c r="R20" i="1"/>
  <c r="R32" i="1"/>
  <c r="R18" i="1"/>
  <c r="R30" i="1"/>
  <c r="R23" i="1"/>
  <c r="R35" i="1"/>
  <c r="R21" i="1"/>
  <c r="R33" i="1"/>
  <c r="R26" i="1"/>
  <c r="R24" i="1"/>
  <c r="R36" i="1"/>
  <c r="R17" i="1"/>
  <c r="R29" i="1"/>
  <c r="R27" i="1"/>
  <c r="R12" i="1"/>
  <c r="S13" i="1" l="1"/>
  <c r="S27" i="1"/>
  <c r="S15" i="1"/>
  <c r="S20" i="1"/>
  <c r="S25" i="1"/>
  <c r="S32" i="1"/>
  <c r="S37" i="1"/>
  <c r="S18" i="1"/>
  <c r="S30" i="1"/>
  <c r="S16" i="1"/>
  <c r="S21" i="1"/>
  <c r="S12" i="1"/>
  <c r="S19" i="1"/>
  <c r="S26" i="1"/>
  <c r="S31" i="1"/>
  <c r="S24" i="1"/>
  <c r="S36" i="1"/>
  <c r="S14" i="1"/>
  <c r="S17" i="1"/>
  <c r="S22" i="1"/>
  <c r="S29" i="1"/>
  <c r="S34" i="1"/>
  <c r="S23" i="1"/>
  <c r="S28" i="1"/>
  <c r="S35" i="1"/>
  <c r="S33" i="1"/>
  <c r="T14" i="1" l="1"/>
  <c r="T17" i="1"/>
  <c r="T22" i="1"/>
  <c r="T29" i="1"/>
  <c r="T34" i="1"/>
  <c r="T27" i="1"/>
  <c r="T15" i="1"/>
  <c r="T20" i="1"/>
  <c r="T25" i="1"/>
  <c r="T32" i="1"/>
  <c r="T37" i="1"/>
  <c r="T30" i="1"/>
  <c r="T21" i="1"/>
  <c r="T33" i="1"/>
  <c r="T19" i="1"/>
  <c r="T31" i="1"/>
  <c r="T24" i="1"/>
  <c r="T12" i="1"/>
  <c r="T13" i="1"/>
  <c r="T26" i="1"/>
  <c r="T18" i="1"/>
  <c r="T16" i="1"/>
  <c r="T23" i="1"/>
  <c r="T35" i="1"/>
  <c r="T28" i="1"/>
  <c r="T36" i="1"/>
  <c r="U14" i="1" l="1"/>
  <c r="U17" i="1"/>
  <c r="U20" i="1"/>
  <c r="U23" i="1"/>
  <c r="U26" i="1"/>
  <c r="U29" i="1"/>
  <c r="U32" i="1"/>
  <c r="U35" i="1"/>
  <c r="U22" i="1"/>
  <c r="U34" i="1"/>
  <c r="U27" i="1"/>
  <c r="U15" i="1"/>
  <c r="U18" i="1"/>
  <c r="U30" i="1"/>
  <c r="U16" i="1"/>
  <c r="U28" i="1"/>
  <c r="U33" i="1"/>
  <c r="U21" i="1"/>
  <c r="U12" i="1"/>
  <c r="U13" i="1"/>
  <c r="U19" i="1"/>
  <c r="U31" i="1"/>
  <c r="U24" i="1"/>
  <c r="U36" i="1"/>
  <c r="U25" i="1"/>
  <c r="U37" i="1"/>
  <c r="V12" i="1" l="1"/>
  <c r="V14" i="1"/>
  <c r="V17" i="1"/>
  <c r="V20" i="1"/>
  <c r="V23" i="1"/>
  <c r="V26" i="1"/>
  <c r="V29" i="1"/>
  <c r="V32" i="1"/>
  <c r="V35" i="1"/>
  <c r="V24" i="1"/>
  <c r="V36" i="1"/>
  <c r="V22" i="1"/>
  <c r="V34" i="1"/>
  <c r="V27" i="1"/>
  <c r="V15" i="1"/>
  <c r="V37" i="1"/>
  <c r="V18" i="1"/>
  <c r="V16" i="1"/>
  <c r="V28" i="1"/>
  <c r="V21" i="1"/>
  <c r="V33" i="1"/>
  <c r="V13" i="1"/>
  <c r="V19" i="1"/>
  <c r="V31" i="1"/>
  <c r="V25" i="1"/>
  <c r="V30" i="1"/>
  <c r="W12" i="1" l="1"/>
  <c r="W14" i="1"/>
  <c r="W13" i="1"/>
  <c r="W19" i="1"/>
  <c r="W31" i="1"/>
  <c r="W17" i="1"/>
  <c r="W24" i="1"/>
  <c r="W29" i="1"/>
  <c r="W36" i="1"/>
  <c r="W22" i="1"/>
  <c r="W34" i="1"/>
  <c r="W20" i="1"/>
  <c r="W27" i="1"/>
  <c r="W32" i="1"/>
  <c r="W18" i="1"/>
  <c r="W23" i="1"/>
  <c r="W30" i="1"/>
  <c r="W35" i="1"/>
  <c r="W21" i="1"/>
  <c r="W26" i="1"/>
  <c r="W33" i="1"/>
  <c r="W16" i="1"/>
  <c r="W28" i="1"/>
  <c r="W15" i="1"/>
  <c r="W25" i="1"/>
  <c r="W37" i="1"/>
  <c r="X13" i="1" l="1"/>
  <c r="X14" i="1"/>
  <c r="X19" i="1"/>
  <c r="X31" i="1"/>
  <c r="X17" i="1"/>
  <c r="X24" i="1"/>
  <c r="X29" i="1"/>
  <c r="X36" i="1"/>
  <c r="X27" i="1"/>
  <c r="X15" i="1"/>
  <c r="X25" i="1"/>
  <c r="X37" i="1"/>
  <c r="X30" i="1"/>
  <c r="X16" i="1"/>
  <c r="X28" i="1"/>
  <c r="X18" i="1"/>
  <c r="X23" i="1"/>
  <c r="X35" i="1"/>
  <c r="X21" i="1"/>
  <c r="X26" i="1"/>
  <c r="X33" i="1"/>
  <c r="X22" i="1"/>
  <c r="X34" i="1"/>
  <c r="X20" i="1"/>
  <c r="X32" i="1"/>
  <c r="X12" i="1"/>
</calcChain>
</file>

<file path=xl/sharedStrings.xml><?xml version="1.0" encoding="utf-8"?>
<sst xmlns="http://schemas.openxmlformats.org/spreadsheetml/2006/main" count="6" uniqueCount="6">
  <si>
    <t>Tamaño estanque :</t>
  </si>
  <si>
    <t>Precio combustible :</t>
  </si>
  <si>
    <t>Rendimiento en ciudad :</t>
  </si>
  <si>
    <t>[lt]</t>
  </si>
  <si>
    <t>[$/lt]</t>
  </si>
  <si>
    <t>[lt/km]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</si>
</sst>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5" formatCode="_ * #,##0.00_ ;_ * \-#,##0.00_ ;_ * &quot;-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">
    <xf numFmtId="0" fontId="0" fillId="0" borderId="0" xfId="0"/>
    <xf numFmtId="165" fontId="0" fillId="0" borderId="0" xfId="1" applyNumberFormat="1" applyFont="1"/>
    <xf numFmtId="2" fontId="0" fillId="0" borderId="0" xfId="0" applyNumberFormat="1"/>
    <xf numFmtId="41" fontId="3" fillId="0" borderId="0" xfId="1" applyFont="1"/>
    <xf numFmtId="0" fontId="2" fillId="2" borderId="0" xfId="0" applyFon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1789580</xdr:colOff>
      <xdr:row>10</xdr:row>
      <xdr:rowOff>153520</xdr:rowOff>
    </xdr:from>
    <xdr:to>
      <xdr:col>2</xdr:col>
      <xdr:colOff>560295</xdr:colOff>
      <xdr:row>17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E37DA74-5D93-4DE0-D30B-09E469DF6E08}"/>
            </a:ext>
          </a:extLst>
        </xdr:cNvPr>
        <xdr:cNvSpPr txBox="1"/>
      </xdr:nvSpPr>
      <xdr:spPr>
        <a:xfrm>
          <a:off x="1789580" y="1296520"/>
          <a:ext cx="1213597" cy="13704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100" b="1"/>
            <a:t>Distancia</a:t>
          </a:r>
          <a:r>
            <a:rPr lang="es-CL" sz="1100" b="1" baseline="0"/>
            <a:t> entre las estaciones de servicio en Kilómetros</a:t>
          </a:r>
          <a:endParaRPr lang="es-CL" sz="1100" b="1"/>
        </a:p>
      </xdr:txBody>
    </xdr:sp>
    <xdr:clientData/>
  </xdr:twoCellAnchor>
  <xdr:twoCellAnchor>
    <xdr:from>
      <xdr:col>1</xdr:col>
      <xdr:colOff>493058</xdr:colOff>
      <xdr:row>15</xdr:row>
      <xdr:rowOff>67235</xdr:rowOff>
    </xdr:from>
    <xdr:to>
      <xdr:col>1</xdr:col>
      <xdr:colOff>493058</xdr:colOff>
      <xdr:row>37</xdr:row>
      <xdr:rowOff>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2E8EEC14-9A81-0F11-E9F0-B52D8B384322}"/>
            </a:ext>
          </a:extLst>
        </xdr:cNvPr>
        <xdr:cNvCxnSpPr/>
      </xdr:nvCxnSpPr>
      <xdr:spPr>
        <a:xfrm>
          <a:off x="2330823" y="2924735"/>
          <a:ext cx="0" cy="4123765"/>
        </a:xfrm>
        <a:prstGeom prst="straightConnector1">
          <a:avLst/>
        </a:prstGeom>
        <a:ln w="762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22412</xdr:colOff>
      <xdr:row>6</xdr:row>
      <xdr:rowOff>67237</xdr:rowOff>
    </xdr:from>
    <xdr:to>
      <xdr:col>8</xdr:col>
      <xdr:colOff>268942</xdr:colOff>
      <xdr:row>10</xdr:row>
      <xdr:rowOff>44825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F5F0DF6-089B-43A1-9D3A-3FB2E075F74C}"/>
            </a:ext>
          </a:extLst>
        </xdr:cNvPr>
        <xdr:cNvSpPr txBox="1"/>
      </xdr:nvSpPr>
      <xdr:spPr>
        <a:xfrm>
          <a:off x="3429000" y="1210237"/>
          <a:ext cx="1770530" cy="7395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100" b="1"/>
            <a:t>Diferencia en pesos por litro de combustible</a:t>
          </a:r>
        </a:p>
        <a:p>
          <a:pPr algn="ctr"/>
          <a:r>
            <a:rPr lang="es-CL" sz="1100" b="1"/>
            <a:t>en pesos</a:t>
          </a:r>
        </a:p>
      </xdr:txBody>
    </xdr:sp>
    <xdr:clientData/>
  </xdr:twoCellAnchor>
  <xdr:twoCellAnchor>
    <xdr:from>
      <xdr:col>8</xdr:col>
      <xdr:colOff>246528</xdr:colOff>
      <xdr:row>7</xdr:row>
      <xdr:rowOff>134471</xdr:rowOff>
    </xdr:from>
    <xdr:to>
      <xdr:col>23</xdr:col>
      <xdr:colOff>347383</xdr:colOff>
      <xdr:row>7</xdr:row>
      <xdr:rowOff>162738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158F5FBA-AAAF-472B-BB6B-93D5091779A1}"/>
            </a:ext>
          </a:extLst>
        </xdr:cNvPr>
        <xdr:cNvCxnSpPr/>
      </xdr:nvCxnSpPr>
      <xdr:spPr>
        <a:xfrm>
          <a:off x="5177116" y="1467971"/>
          <a:ext cx="6275296" cy="28267"/>
        </a:xfrm>
        <a:prstGeom prst="straightConnector1">
          <a:avLst/>
        </a:prstGeom>
        <a:ln w="762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37"/>
  <sheetViews>
    <sheetView showGridLines="0" tabSelected="1" zoomScale="85" zoomScaleNormal="85" workbookViewId="0">
      <selection activeCell="X11" sqref="X11"/>
    </sheetView>
  </sheetViews>
  <sheetFormatPr baseColWidth="10" defaultColWidth="9.140625" defaultRowHeight="15" x14ac:dyDescent="0.25"/>
  <cols>
    <col min="1" max="1" width="27.5703125" bestFit="1" customWidth="1"/>
    <col min="4" max="4" width="5.42578125" customWidth="1"/>
    <col min="5" max="8" width="5.7109375" bestFit="1" customWidth="1"/>
    <col min="9" max="9" width="4.85546875" customWidth="1"/>
    <col min="10" max="14" width="6" bestFit="1" customWidth="1"/>
    <col min="15" max="24" width="6.42578125" bestFit="1" customWidth="1"/>
  </cols>
  <sheetData>
    <row r="2" spans="1:24" x14ac:dyDescent="0.25">
      <c r="A2" t="s">
        <v>0</v>
      </c>
      <c r="B2" s="4">
        <v>37</v>
      </c>
      <c r="C2" t="s">
        <v>3</v>
      </c>
    </row>
    <row r="3" spans="1:24" x14ac:dyDescent="0.25">
      <c r="A3" t="s">
        <v>1</v>
      </c>
      <c r="B3" s="4">
        <v>1256</v>
      </c>
      <c r="C3" t="s">
        <v>4</v>
      </c>
    </row>
    <row r="4" spans="1:24" x14ac:dyDescent="0.25">
      <c r="A4" t="s">
        <v>2</v>
      </c>
      <c r="B4" s="4">
        <v>15.6</v>
      </c>
      <c r="C4" t="s">
        <v>5</v>
      </c>
    </row>
    <row r="11" spans="1:24" x14ac:dyDescent="0.25">
      <c r="E11">
        <v>5</v>
      </c>
      <c r="F11">
        <f>+E11+5</f>
        <v>10</v>
      </c>
      <c r="G11">
        <f t="shared" ref="G11:X11" si="0">+F11+5</f>
        <v>15</v>
      </c>
      <c r="H11">
        <f t="shared" si="0"/>
        <v>20</v>
      </c>
      <c r="I11">
        <f t="shared" si="0"/>
        <v>25</v>
      </c>
      <c r="J11">
        <f t="shared" si="0"/>
        <v>30</v>
      </c>
      <c r="K11">
        <f t="shared" si="0"/>
        <v>35</v>
      </c>
      <c r="L11">
        <f t="shared" si="0"/>
        <v>40</v>
      </c>
      <c r="M11">
        <f t="shared" si="0"/>
        <v>45</v>
      </c>
      <c r="N11">
        <f t="shared" si="0"/>
        <v>50</v>
      </c>
      <c r="O11">
        <f t="shared" si="0"/>
        <v>55</v>
      </c>
      <c r="P11">
        <f t="shared" si="0"/>
        <v>60</v>
      </c>
      <c r="Q11">
        <f t="shared" si="0"/>
        <v>65</v>
      </c>
      <c r="R11">
        <f t="shared" si="0"/>
        <v>70</v>
      </c>
      <c r="S11">
        <f t="shared" si="0"/>
        <v>75</v>
      </c>
      <c r="T11">
        <f t="shared" si="0"/>
        <v>80</v>
      </c>
      <c r="U11">
        <f t="shared" si="0"/>
        <v>85</v>
      </c>
      <c r="V11">
        <f t="shared" si="0"/>
        <v>90</v>
      </c>
      <c r="W11">
        <f t="shared" si="0"/>
        <v>95</v>
      </c>
      <c r="X11">
        <f t="shared" si="0"/>
        <v>100</v>
      </c>
    </row>
    <row r="12" spans="1:24" x14ac:dyDescent="0.25">
      <c r="D12" s="2">
        <v>0</v>
      </c>
      <c r="E12" s="3">
        <f>+(E$11*$B$2)-$B$3*($D12*2/$B$4)</f>
        <v>185</v>
      </c>
      <c r="F12" s="3">
        <f>+(F$11*$B$2)-$B$3*($D12*2/$B$4)</f>
        <v>370</v>
      </c>
      <c r="G12" s="3">
        <f>+(G$11*$B$2)-$B$3*($D12*2/$B$4)</f>
        <v>555</v>
      </c>
      <c r="H12" s="3">
        <f>+(H$11*$B$2)-$B$3*($D12*2/$B$4)</f>
        <v>740</v>
      </c>
      <c r="I12" s="3">
        <f>+(I$11*$B$2)-$B$3*($D12*2/$B$4)</f>
        <v>925</v>
      </c>
      <c r="J12" s="3">
        <f>+(J$11*$B$2)-$B$3*($D12*2/$B$4)</f>
        <v>1110</v>
      </c>
      <c r="K12" s="3">
        <f>+(K$11*$B$2)-$B$3*($D12*2/$B$4)</f>
        <v>1295</v>
      </c>
      <c r="L12" s="3">
        <f>+(L$11*$B$2)-$B$3*($D12*2/$B$4)</f>
        <v>1480</v>
      </c>
      <c r="M12" s="3">
        <f>+(M$11*$B$2)-$B$3*($D12*2/$B$4)</f>
        <v>1665</v>
      </c>
      <c r="N12" s="3">
        <f>+(N$11*$B$2)-$B$3*($D12*2/$B$4)</f>
        <v>1850</v>
      </c>
      <c r="O12" s="3">
        <f>+(O$11*$B$2)-$B$3*($D12*2/$B$4)</f>
        <v>2035</v>
      </c>
      <c r="P12" s="3">
        <f>+(P$11*$B$2)-$B$3*($D12*2/$B$4)</f>
        <v>2220</v>
      </c>
      <c r="Q12" s="3">
        <f>+(Q$11*$B$2)-$B$3*($D12*2/$B$4)</f>
        <v>2405</v>
      </c>
      <c r="R12" s="3">
        <f>+(R$11*$B$2)-$B$3*($D12*2/$B$4)</f>
        <v>2590</v>
      </c>
      <c r="S12" s="3">
        <f>+(S$11*$B$2)-$B$3*($D12*2/$B$4)</f>
        <v>2775</v>
      </c>
      <c r="T12" s="3">
        <f>+(T$11*$B$2)-$B$3*($D12*2/$B$4)</f>
        <v>2960</v>
      </c>
      <c r="U12" s="3">
        <f>+(U$11*$B$2)-$B$3*($D12*2/$B$4)</f>
        <v>3145</v>
      </c>
      <c r="V12" s="3">
        <f>+(V$11*$B$2)-$B$3*($D12*2/$B$4)</f>
        <v>3330</v>
      </c>
      <c r="W12" s="3">
        <f>+(W$11*$B$2)-$B$3*($D12*2/$B$4)</f>
        <v>3515</v>
      </c>
      <c r="X12" s="3">
        <f>+(X$11*$B$2)-$B$3*($D12*2/$B$4)</f>
        <v>3700</v>
      </c>
    </row>
    <row r="13" spans="1:24" x14ac:dyDescent="0.25">
      <c r="D13" s="1">
        <f>+D12+0.25</f>
        <v>0.25</v>
      </c>
      <c r="E13" s="3">
        <f>+(E$11*$B$2)-$B$3*($D13*2/$B$4)</f>
        <v>144.74358974358972</v>
      </c>
      <c r="F13" s="3">
        <f>+(F$11*$B$2)-$B$3*($D13*2/$B$4)</f>
        <v>329.74358974358972</v>
      </c>
      <c r="G13" s="3">
        <f>+(G$11*$B$2)-$B$3*($D13*2/$B$4)</f>
        <v>514.74358974358972</v>
      </c>
      <c r="H13" s="3">
        <f>+(H$11*$B$2)-$B$3*($D13*2/$B$4)</f>
        <v>699.74358974358972</v>
      </c>
      <c r="I13" s="3">
        <f>+(I$11*$B$2)-$B$3*($D13*2/$B$4)</f>
        <v>884.74358974358972</v>
      </c>
      <c r="J13" s="3">
        <f>+(J$11*$B$2)-$B$3*($D13*2/$B$4)</f>
        <v>1069.7435897435898</v>
      </c>
      <c r="K13" s="3">
        <f>+(K$11*$B$2)-$B$3*($D13*2/$B$4)</f>
        <v>1254.7435897435898</v>
      </c>
      <c r="L13" s="3">
        <f>+(L$11*$B$2)-$B$3*($D13*2/$B$4)</f>
        <v>1439.7435897435898</v>
      </c>
      <c r="M13" s="3">
        <f>+(M$11*$B$2)-$B$3*($D13*2/$B$4)</f>
        <v>1624.7435897435898</v>
      </c>
      <c r="N13" s="3">
        <f>+(N$11*$B$2)-$B$3*($D13*2/$B$4)</f>
        <v>1809.7435897435898</v>
      </c>
      <c r="O13" s="3">
        <f>+(O$11*$B$2)-$B$3*($D13*2/$B$4)</f>
        <v>1994.7435897435898</v>
      </c>
      <c r="P13" s="3">
        <f>+(P$11*$B$2)-$B$3*($D13*2/$B$4)</f>
        <v>2179.7435897435898</v>
      </c>
      <c r="Q13" s="3">
        <f>+(Q$11*$B$2)-$B$3*($D13*2/$B$4)</f>
        <v>2364.7435897435898</v>
      </c>
      <c r="R13" s="3">
        <f>+(R$11*$B$2)-$B$3*($D13*2/$B$4)</f>
        <v>2549.7435897435898</v>
      </c>
      <c r="S13" s="3">
        <f>+(S$11*$B$2)-$B$3*($D13*2/$B$4)</f>
        <v>2734.7435897435898</v>
      </c>
      <c r="T13" s="3">
        <f>+(T$11*$B$2)-$B$3*($D13*2/$B$4)</f>
        <v>2919.7435897435898</v>
      </c>
      <c r="U13" s="3">
        <f>+(U$11*$B$2)-$B$3*($D13*2/$B$4)</f>
        <v>3104.7435897435898</v>
      </c>
      <c r="V13" s="3">
        <f>+(V$11*$B$2)-$B$3*($D13*2/$B$4)</f>
        <v>3289.7435897435898</v>
      </c>
      <c r="W13" s="3">
        <f>+(W$11*$B$2)-$B$3*($D13*2/$B$4)</f>
        <v>3474.7435897435898</v>
      </c>
      <c r="X13" s="3">
        <f>+(X$11*$B$2)-$B$3*($D13*2/$B$4)</f>
        <v>3659.7435897435898</v>
      </c>
    </row>
    <row r="14" spans="1:24" x14ac:dyDescent="0.25">
      <c r="D14" s="1">
        <f t="shared" ref="D14:D37" si="1">+D13+0.25</f>
        <v>0.5</v>
      </c>
      <c r="E14" s="3">
        <f>+(E$11*$B$2)-$B$3*($D14*2/$B$4)</f>
        <v>104.48717948717947</v>
      </c>
      <c r="F14" s="3">
        <f>+(F$11*$B$2)-$B$3*($D14*2/$B$4)</f>
        <v>289.48717948717945</v>
      </c>
      <c r="G14" s="3">
        <f>+(G$11*$B$2)-$B$3*($D14*2/$B$4)</f>
        <v>474.48717948717945</v>
      </c>
      <c r="H14" s="3">
        <f>+(H$11*$B$2)-$B$3*($D14*2/$B$4)</f>
        <v>659.48717948717945</v>
      </c>
      <c r="I14" s="3">
        <f>+(I$11*$B$2)-$B$3*($D14*2/$B$4)</f>
        <v>844.48717948717945</v>
      </c>
      <c r="J14" s="3">
        <f>+(J$11*$B$2)-$B$3*($D14*2/$B$4)</f>
        <v>1029.4871794871794</v>
      </c>
      <c r="K14" s="3">
        <f>+(K$11*$B$2)-$B$3*($D14*2/$B$4)</f>
        <v>1214.4871794871794</v>
      </c>
      <c r="L14" s="3">
        <f>+(L$11*$B$2)-$B$3*($D14*2/$B$4)</f>
        <v>1399.4871794871794</v>
      </c>
      <c r="M14" s="3">
        <f>+(M$11*$B$2)-$B$3*($D14*2/$B$4)</f>
        <v>1584.4871794871794</v>
      </c>
      <c r="N14" s="3">
        <f>+(N$11*$B$2)-$B$3*($D14*2/$B$4)</f>
        <v>1769.4871794871794</v>
      </c>
      <c r="O14" s="3">
        <f>+(O$11*$B$2)-$B$3*($D14*2/$B$4)</f>
        <v>1954.4871794871794</v>
      </c>
      <c r="P14" s="3">
        <f>+(P$11*$B$2)-$B$3*($D14*2/$B$4)</f>
        <v>2139.4871794871797</v>
      </c>
      <c r="Q14" s="3">
        <f>+(Q$11*$B$2)-$B$3*($D14*2/$B$4)</f>
        <v>2324.4871794871797</v>
      </c>
      <c r="R14" s="3">
        <f>+(R$11*$B$2)-$B$3*($D14*2/$B$4)</f>
        <v>2509.4871794871797</v>
      </c>
      <c r="S14" s="3">
        <f>+(S$11*$B$2)-$B$3*($D14*2/$B$4)</f>
        <v>2694.4871794871797</v>
      </c>
      <c r="T14" s="3">
        <f>+(T$11*$B$2)-$B$3*($D14*2/$B$4)</f>
        <v>2879.4871794871797</v>
      </c>
      <c r="U14" s="3">
        <f>+(U$11*$B$2)-$B$3*($D14*2/$B$4)</f>
        <v>3064.4871794871797</v>
      </c>
      <c r="V14" s="3">
        <f>+(V$11*$B$2)-$B$3*($D14*2/$B$4)</f>
        <v>3249.4871794871797</v>
      </c>
      <c r="W14" s="3">
        <f>+(W$11*$B$2)-$B$3*($D14*2/$B$4)</f>
        <v>3434.4871794871797</v>
      </c>
      <c r="X14" s="3">
        <f>+(X$11*$B$2)-$B$3*($D14*2/$B$4)</f>
        <v>3619.4871794871797</v>
      </c>
    </row>
    <row r="15" spans="1:24" x14ac:dyDescent="0.25">
      <c r="D15" s="1">
        <f t="shared" si="1"/>
        <v>0.75</v>
      </c>
      <c r="E15" s="3">
        <f>+(E$11*$B$2)-$B$3*($D15*2/$B$4)</f>
        <v>64.230769230769226</v>
      </c>
      <c r="F15" s="3">
        <f>+(F$11*$B$2)-$B$3*($D15*2/$B$4)</f>
        <v>249.23076923076923</v>
      </c>
      <c r="G15" s="3">
        <f>+(G$11*$B$2)-$B$3*($D15*2/$B$4)</f>
        <v>434.23076923076923</v>
      </c>
      <c r="H15" s="3">
        <f>+(H$11*$B$2)-$B$3*($D15*2/$B$4)</f>
        <v>619.23076923076928</v>
      </c>
      <c r="I15" s="3">
        <f>+(I$11*$B$2)-$B$3*($D15*2/$B$4)</f>
        <v>804.23076923076928</v>
      </c>
      <c r="J15" s="3">
        <f>+(J$11*$B$2)-$B$3*($D15*2/$B$4)</f>
        <v>989.23076923076928</v>
      </c>
      <c r="K15" s="3">
        <f>+(K$11*$B$2)-$B$3*($D15*2/$B$4)</f>
        <v>1174.2307692307693</v>
      </c>
      <c r="L15" s="3">
        <f>+(L$11*$B$2)-$B$3*($D15*2/$B$4)</f>
        <v>1359.2307692307693</v>
      </c>
      <c r="M15" s="3">
        <f>+(M$11*$B$2)-$B$3*($D15*2/$B$4)</f>
        <v>1544.2307692307693</v>
      </c>
      <c r="N15" s="3">
        <f>+(N$11*$B$2)-$B$3*($D15*2/$B$4)</f>
        <v>1729.2307692307693</v>
      </c>
      <c r="O15" s="3">
        <f>+(O$11*$B$2)-$B$3*($D15*2/$B$4)</f>
        <v>1914.2307692307693</v>
      </c>
      <c r="P15" s="3">
        <f>+(P$11*$B$2)-$B$3*($D15*2/$B$4)</f>
        <v>2099.2307692307691</v>
      </c>
      <c r="Q15" s="3">
        <f>+(Q$11*$B$2)-$B$3*($D15*2/$B$4)</f>
        <v>2284.2307692307691</v>
      </c>
      <c r="R15" s="3">
        <f>+(R$11*$B$2)-$B$3*($D15*2/$B$4)</f>
        <v>2469.2307692307691</v>
      </c>
      <c r="S15" s="3">
        <f>+(S$11*$B$2)-$B$3*($D15*2/$B$4)</f>
        <v>2654.2307692307691</v>
      </c>
      <c r="T15" s="3">
        <f>+(T$11*$B$2)-$B$3*($D15*2/$B$4)</f>
        <v>2839.2307692307691</v>
      </c>
      <c r="U15" s="3">
        <f>+(U$11*$B$2)-$B$3*($D15*2/$B$4)</f>
        <v>3024.2307692307691</v>
      </c>
      <c r="V15" s="3">
        <f>+(V$11*$B$2)-$B$3*($D15*2/$B$4)</f>
        <v>3209.2307692307691</v>
      </c>
      <c r="W15" s="3">
        <f>+(W$11*$B$2)-$B$3*($D15*2/$B$4)</f>
        <v>3394.2307692307691</v>
      </c>
      <c r="X15" s="3">
        <f>+(X$11*$B$2)-$B$3*($D15*2/$B$4)</f>
        <v>3579.2307692307691</v>
      </c>
    </row>
    <row r="16" spans="1:24" x14ac:dyDescent="0.25">
      <c r="D16" s="1">
        <f t="shared" si="1"/>
        <v>1</v>
      </c>
      <c r="E16" s="3">
        <f>+(E$11*$B$2)-$B$3*($D16*2/$B$4)</f>
        <v>23.97435897435895</v>
      </c>
      <c r="F16" s="3">
        <f>+(F$11*$B$2)-$B$3*($D16*2/$B$4)</f>
        <v>208.97435897435895</v>
      </c>
      <c r="G16" s="3">
        <f>+(G$11*$B$2)-$B$3*($D16*2/$B$4)</f>
        <v>393.97435897435895</v>
      </c>
      <c r="H16" s="3">
        <f>+(H$11*$B$2)-$B$3*($D16*2/$B$4)</f>
        <v>578.97435897435889</v>
      </c>
      <c r="I16" s="3">
        <f>+(I$11*$B$2)-$B$3*($D16*2/$B$4)</f>
        <v>763.97435897435889</v>
      </c>
      <c r="J16" s="3">
        <f>+(J$11*$B$2)-$B$3*($D16*2/$B$4)</f>
        <v>948.97435897435889</v>
      </c>
      <c r="K16" s="3">
        <f>+(K$11*$B$2)-$B$3*($D16*2/$B$4)</f>
        <v>1133.9743589743589</v>
      </c>
      <c r="L16" s="3">
        <f>+(L$11*$B$2)-$B$3*($D16*2/$B$4)</f>
        <v>1318.9743589743589</v>
      </c>
      <c r="M16" s="3">
        <f>+(M$11*$B$2)-$B$3*($D16*2/$B$4)</f>
        <v>1503.9743589743589</v>
      </c>
      <c r="N16" s="3">
        <f>+(N$11*$B$2)-$B$3*($D16*2/$B$4)</f>
        <v>1688.9743589743589</v>
      </c>
      <c r="O16" s="3">
        <f>+(O$11*$B$2)-$B$3*($D16*2/$B$4)</f>
        <v>1873.9743589743589</v>
      </c>
      <c r="P16" s="3">
        <f>+(P$11*$B$2)-$B$3*($D16*2/$B$4)</f>
        <v>2058.9743589743589</v>
      </c>
      <c r="Q16" s="3">
        <f>+(Q$11*$B$2)-$B$3*($D16*2/$B$4)</f>
        <v>2243.9743589743589</v>
      </c>
      <c r="R16" s="3">
        <f>+(R$11*$B$2)-$B$3*($D16*2/$B$4)</f>
        <v>2428.9743589743589</v>
      </c>
      <c r="S16" s="3">
        <f>+(S$11*$B$2)-$B$3*($D16*2/$B$4)</f>
        <v>2613.9743589743589</v>
      </c>
      <c r="T16" s="3">
        <f>+(T$11*$B$2)-$B$3*($D16*2/$B$4)</f>
        <v>2798.9743589743589</v>
      </c>
      <c r="U16" s="3">
        <f>+(U$11*$B$2)-$B$3*($D16*2/$B$4)</f>
        <v>2983.9743589743589</v>
      </c>
      <c r="V16" s="3">
        <f>+(V$11*$B$2)-$B$3*($D16*2/$B$4)</f>
        <v>3168.9743589743589</v>
      </c>
      <c r="W16" s="3">
        <f>+(W$11*$B$2)-$B$3*($D16*2/$B$4)</f>
        <v>3353.9743589743589</v>
      </c>
      <c r="X16" s="3">
        <f>+(X$11*$B$2)-$B$3*($D16*2/$B$4)</f>
        <v>3538.9743589743589</v>
      </c>
    </row>
    <row r="17" spans="4:24" x14ac:dyDescent="0.25">
      <c r="D17" s="1">
        <f t="shared" si="1"/>
        <v>1.25</v>
      </c>
      <c r="E17" s="3">
        <f>+(E$11*$B$2)-$B$3*($D17*2/$B$4)</f>
        <v>-16.282051282051299</v>
      </c>
      <c r="F17" s="3">
        <f>+(F$11*$B$2)-$B$3*($D17*2/$B$4)</f>
        <v>168.7179487179487</v>
      </c>
      <c r="G17" s="3">
        <f>+(G$11*$B$2)-$B$3*($D17*2/$B$4)</f>
        <v>353.71794871794873</v>
      </c>
      <c r="H17" s="3">
        <f>+(H$11*$B$2)-$B$3*($D17*2/$B$4)</f>
        <v>538.71794871794873</v>
      </c>
      <c r="I17" s="3">
        <f>+(I$11*$B$2)-$B$3*($D17*2/$B$4)</f>
        <v>723.71794871794873</v>
      </c>
      <c r="J17" s="3">
        <f>+(J$11*$B$2)-$B$3*($D17*2/$B$4)</f>
        <v>908.71794871794873</v>
      </c>
      <c r="K17" s="3">
        <f>+(K$11*$B$2)-$B$3*($D17*2/$B$4)</f>
        <v>1093.7179487179487</v>
      </c>
      <c r="L17" s="3">
        <f>+(L$11*$B$2)-$B$3*($D17*2/$B$4)</f>
        <v>1278.7179487179487</v>
      </c>
      <c r="M17" s="3">
        <f>+(M$11*$B$2)-$B$3*($D17*2/$B$4)</f>
        <v>1463.7179487179487</v>
      </c>
      <c r="N17" s="3">
        <f>+(N$11*$B$2)-$B$3*($D17*2/$B$4)</f>
        <v>1648.7179487179487</v>
      </c>
      <c r="O17" s="3">
        <f>+(O$11*$B$2)-$B$3*($D17*2/$B$4)</f>
        <v>1833.7179487179487</v>
      </c>
      <c r="P17" s="3">
        <f>+(P$11*$B$2)-$B$3*($D17*2/$B$4)</f>
        <v>2018.7179487179487</v>
      </c>
      <c r="Q17" s="3">
        <f>+(Q$11*$B$2)-$B$3*($D17*2/$B$4)</f>
        <v>2203.7179487179487</v>
      </c>
      <c r="R17" s="3">
        <f>+(R$11*$B$2)-$B$3*($D17*2/$B$4)</f>
        <v>2388.7179487179487</v>
      </c>
      <c r="S17" s="3">
        <f>+(S$11*$B$2)-$B$3*($D17*2/$B$4)</f>
        <v>2573.7179487179487</v>
      </c>
      <c r="T17" s="3">
        <f>+(T$11*$B$2)-$B$3*($D17*2/$B$4)</f>
        <v>2758.7179487179487</v>
      </c>
      <c r="U17" s="3">
        <f>+(U$11*$B$2)-$B$3*($D17*2/$B$4)</f>
        <v>2943.7179487179487</v>
      </c>
      <c r="V17" s="3">
        <f>+(V$11*$B$2)-$B$3*($D17*2/$B$4)</f>
        <v>3128.7179487179487</v>
      </c>
      <c r="W17" s="3">
        <f>+(W$11*$B$2)-$B$3*($D17*2/$B$4)</f>
        <v>3313.7179487179487</v>
      </c>
      <c r="X17" s="3">
        <f>+(X$11*$B$2)-$B$3*($D17*2/$B$4)</f>
        <v>3498.7179487179487</v>
      </c>
    </row>
    <row r="18" spans="4:24" x14ac:dyDescent="0.25">
      <c r="D18" s="1">
        <f t="shared" si="1"/>
        <v>1.5</v>
      </c>
      <c r="E18" s="3">
        <f>+(E$11*$B$2)-$B$3*($D18*2/$B$4)</f>
        <v>-56.538461538461547</v>
      </c>
      <c r="F18" s="3">
        <f>+(F$11*$B$2)-$B$3*($D18*2/$B$4)</f>
        <v>128.46153846153845</v>
      </c>
      <c r="G18" s="3">
        <f>+(G$11*$B$2)-$B$3*($D18*2/$B$4)</f>
        <v>313.46153846153845</v>
      </c>
      <c r="H18" s="3">
        <f>+(H$11*$B$2)-$B$3*($D18*2/$B$4)</f>
        <v>498.46153846153845</v>
      </c>
      <c r="I18" s="3">
        <f>+(I$11*$B$2)-$B$3*($D18*2/$B$4)</f>
        <v>683.46153846153845</v>
      </c>
      <c r="J18" s="3">
        <f>+(J$11*$B$2)-$B$3*($D18*2/$B$4)</f>
        <v>868.46153846153845</v>
      </c>
      <c r="K18" s="3">
        <f>+(K$11*$B$2)-$B$3*($D18*2/$B$4)</f>
        <v>1053.4615384615386</v>
      </c>
      <c r="L18" s="3">
        <f>+(L$11*$B$2)-$B$3*($D18*2/$B$4)</f>
        <v>1238.4615384615386</v>
      </c>
      <c r="M18" s="3">
        <f>+(M$11*$B$2)-$B$3*($D18*2/$B$4)</f>
        <v>1423.4615384615386</v>
      </c>
      <c r="N18" s="3">
        <f>+(N$11*$B$2)-$B$3*($D18*2/$B$4)</f>
        <v>1608.4615384615386</v>
      </c>
      <c r="O18" s="3">
        <f>+(O$11*$B$2)-$B$3*($D18*2/$B$4)</f>
        <v>1793.4615384615386</v>
      </c>
      <c r="P18" s="3">
        <f>+(P$11*$B$2)-$B$3*($D18*2/$B$4)</f>
        <v>1978.4615384615386</v>
      </c>
      <c r="Q18" s="3">
        <f>+(Q$11*$B$2)-$B$3*($D18*2/$B$4)</f>
        <v>2163.4615384615386</v>
      </c>
      <c r="R18" s="3">
        <f>+(R$11*$B$2)-$B$3*($D18*2/$B$4)</f>
        <v>2348.4615384615386</v>
      </c>
      <c r="S18" s="3">
        <f>+(S$11*$B$2)-$B$3*($D18*2/$B$4)</f>
        <v>2533.4615384615386</v>
      </c>
      <c r="T18" s="3">
        <f>+(T$11*$B$2)-$B$3*($D18*2/$B$4)</f>
        <v>2718.4615384615386</v>
      </c>
      <c r="U18" s="3">
        <f>+(U$11*$B$2)-$B$3*($D18*2/$B$4)</f>
        <v>2903.4615384615386</v>
      </c>
      <c r="V18" s="3">
        <f>+(V$11*$B$2)-$B$3*($D18*2/$B$4)</f>
        <v>3088.4615384615386</v>
      </c>
      <c r="W18" s="3">
        <f>+(W$11*$B$2)-$B$3*($D18*2/$B$4)</f>
        <v>3273.4615384615386</v>
      </c>
      <c r="X18" s="3">
        <f>+(X$11*$B$2)-$B$3*($D18*2/$B$4)</f>
        <v>3458.4615384615386</v>
      </c>
    </row>
    <row r="19" spans="4:24" x14ac:dyDescent="0.25">
      <c r="D19" s="1">
        <f t="shared" si="1"/>
        <v>1.75</v>
      </c>
      <c r="E19" s="3">
        <f>+(E$11*$B$2)-$B$3*($D19*2/$B$4)</f>
        <v>-96.794871794871824</v>
      </c>
      <c r="F19" s="3">
        <f>+(F$11*$B$2)-$B$3*($D19*2/$B$4)</f>
        <v>88.205128205128176</v>
      </c>
      <c r="G19" s="3">
        <f>+(G$11*$B$2)-$B$3*($D19*2/$B$4)</f>
        <v>273.20512820512818</v>
      </c>
      <c r="H19" s="3">
        <f>+(H$11*$B$2)-$B$3*($D19*2/$B$4)</f>
        <v>458.20512820512818</v>
      </c>
      <c r="I19" s="3">
        <f>+(I$11*$B$2)-$B$3*($D19*2/$B$4)</f>
        <v>643.20512820512818</v>
      </c>
      <c r="J19" s="3">
        <f>+(J$11*$B$2)-$B$3*($D19*2/$B$4)</f>
        <v>828.20512820512818</v>
      </c>
      <c r="K19" s="3">
        <f>+(K$11*$B$2)-$B$3*($D19*2/$B$4)</f>
        <v>1013.2051282051282</v>
      </c>
      <c r="L19" s="3">
        <f>+(L$11*$B$2)-$B$3*($D19*2/$B$4)</f>
        <v>1198.2051282051282</v>
      </c>
      <c r="M19" s="3">
        <f>+(M$11*$B$2)-$B$3*($D19*2/$B$4)</f>
        <v>1383.2051282051282</v>
      </c>
      <c r="N19" s="3">
        <f>+(N$11*$B$2)-$B$3*($D19*2/$B$4)</f>
        <v>1568.2051282051282</v>
      </c>
      <c r="O19" s="3">
        <f>+(O$11*$B$2)-$B$3*($D19*2/$B$4)</f>
        <v>1753.2051282051282</v>
      </c>
      <c r="P19" s="3">
        <f>+(P$11*$B$2)-$B$3*($D19*2/$B$4)</f>
        <v>1938.2051282051282</v>
      </c>
      <c r="Q19" s="3">
        <f>+(Q$11*$B$2)-$B$3*($D19*2/$B$4)</f>
        <v>2123.2051282051279</v>
      </c>
      <c r="R19" s="3">
        <f>+(R$11*$B$2)-$B$3*($D19*2/$B$4)</f>
        <v>2308.2051282051279</v>
      </c>
      <c r="S19" s="3">
        <f>+(S$11*$B$2)-$B$3*($D19*2/$B$4)</f>
        <v>2493.2051282051279</v>
      </c>
      <c r="T19" s="3">
        <f>+(T$11*$B$2)-$B$3*($D19*2/$B$4)</f>
        <v>2678.2051282051279</v>
      </c>
      <c r="U19" s="3">
        <f>+(U$11*$B$2)-$B$3*($D19*2/$B$4)</f>
        <v>2863.2051282051279</v>
      </c>
      <c r="V19" s="3">
        <f>+(V$11*$B$2)-$B$3*($D19*2/$B$4)</f>
        <v>3048.2051282051279</v>
      </c>
      <c r="W19" s="3">
        <f>+(W$11*$B$2)-$B$3*($D19*2/$B$4)</f>
        <v>3233.2051282051279</v>
      </c>
      <c r="X19" s="3">
        <f>+(X$11*$B$2)-$B$3*($D19*2/$B$4)</f>
        <v>3418.2051282051279</v>
      </c>
    </row>
    <row r="20" spans="4:24" x14ac:dyDescent="0.25">
      <c r="D20" s="1">
        <f t="shared" si="1"/>
        <v>2</v>
      </c>
      <c r="E20" s="3">
        <f>+(E$11*$B$2)-$B$3*($D20*2/$B$4)</f>
        <v>-137.0512820512821</v>
      </c>
      <c r="F20" s="3">
        <f>+(F$11*$B$2)-$B$3*($D20*2/$B$4)</f>
        <v>47.948717948717899</v>
      </c>
      <c r="G20" s="3">
        <f>+(G$11*$B$2)-$B$3*($D20*2/$B$4)</f>
        <v>232.9487179487179</v>
      </c>
      <c r="H20" s="3">
        <f>+(H$11*$B$2)-$B$3*($D20*2/$B$4)</f>
        <v>417.9487179487179</v>
      </c>
      <c r="I20" s="3">
        <f>+(I$11*$B$2)-$B$3*($D20*2/$B$4)</f>
        <v>602.9487179487179</v>
      </c>
      <c r="J20" s="3">
        <f>+(J$11*$B$2)-$B$3*($D20*2/$B$4)</f>
        <v>787.9487179487179</v>
      </c>
      <c r="K20" s="3">
        <f>+(K$11*$B$2)-$B$3*($D20*2/$B$4)</f>
        <v>972.9487179487179</v>
      </c>
      <c r="L20" s="3">
        <f>+(L$11*$B$2)-$B$3*($D20*2/$B$4)</f>
        <v>1157.9487179487178</v>
      </c>
      <c r="M20" s="3">
        <f>+(M$11*$B$2)-$B$3*($D20*2/$B$4)</f>
        <v>1342.9487179487178</v>
      </c>
      <c r="N20" s="3">
        <f>+(N$11*$B$2)-$B$3*($D20*2/$B$4)</f>
        <v>1527.9487179487178</v>
      </c>
      <c r="O20" s="3">
        <f>+(O$11*$B$2)-$B$3*($D20*2/$B$4)</f>
        <v>1712.9487179487178</v>
      </c>
      <c r="P20" s="3">
        <f>+(P$11*$B$2)-$B$3*($D20*2/$B$4)</f>
        <v>1897.9487179487178</v>
      </c>
      <c r="Q20" s="3">
        <f>+(Q$11*$B$2)-$B$3*($D20*2/$B$4)</f>
        <v>2082.9487179487178</v>
      </c>
      <c r="R20" s="3">
        <f>+(R$11*$B$2)-$B$3*($D20*2/$B$4)</f>
        <v>2267.9487179487178</v>
      </c>
      <c r="S20" s="3">
        <f>+(S$11*$B$2)-$B$3*($D20*2/$B$4)</f>
        <v>2452.9487179487178</v>
      </c>
      <c r="T20" s="3">
        <f>+(T$11*$B$2)-$B$3*($D20*2/$B$4)</f>
        <v>2637.9487179487178</v>
      </c>
      <c r="U20" s="3">
        <f>+(U$11*$B$2)-$B$3*($D20*2/$B$4)</f>
        <v>2822.9487179487178</v>
      </c>
      <c r="V20" s="3">
        <f>+(V$11*$B$2)-$B$3*($D20*2/$B$4)</f>
        <v>3007.9487179487178</v>
      </c>
      <c r="W20" s="3">
        <f>+(W$11*$B$2)-$B$3*($D20*2/$B$4)</f>
        <v>3192.9487179487178</v>
      </c>
      <c r="X20" s="3">
        <f>+(X$11*$B$2)-$B$3*($D20*2/$B$4)</f>
        <v>3377.9487179487178</v>
      </c>
    </row>
    <row r="21" spans="4:24" x14ac:dyDescent="0.25">
      <c r="D21" s="1">
        <f t="shared" si="1"/>
        <v>2.25</v>
      </c>
      <c r="E21" s="3">
        <f>+(E$11*$B$2)-$B$3*($D21*2/$B$4)</f>
        <v>-177.30769230769232</v>
      </c>
      <c r="F21" s="3">
        <f>+(F$11*$B$2)-$B$3*($D21*2/$B$4)</f>
        <v>7.6923076923076792</v>
      </c>
      <c r="G21" s="3">
        <f>+(G$11*$B$2)-$B$3*($D21*2/$B$4)</f>
        <v>192.69230769230768</v>
      </c>
      <c r="H21" s="3">
        <f>+(H$11*$B$2)-$B$3*($D21*2/$B$4)</f>
        <v>377.69230769230768</v>
      </c>
      <c r="I21" s="3">
        <f>+(I$11*$B$2)-$B$3*($D21*2/$B$4)</f>
        <v>562.69230769230762</v>
      </c>
      <c r="J21" s="3">
        <f>+(J$11*$B$2)-$B$3*($D21*2/$B$4)</f>
        <v>747.69230769230762</v>
      </c>
      <c r="K21" s="3">
        <f>+(K$11*$B$2)-$B$3*($D21*2/$B$4)</f>
        <v>932.69230769230762</v>
      </c>
      <c r="L21" s="3">
        <f>+(L$11*$B$2)-$B$3*($D21*2/$B$4)</f>
        <v>1117.6923076923076</v>
      </c>
      <c r="M21" s="3">
        <f>+(M$11*$B$2)-$B$3*($D21*2/$B$4)</f>
        <v>1302.6923076923076</v>
      </c>
      <c r="N21" s="3">
        <f>+(N$11*$B$2)-$B$3*($D21*2/$B$4)</f>
        <v>1487.6923076923076</v>
      </c>
      <c r="O21" s="3">
        <f>+(O$11*$B$2)-$B$3*($D21*2/$B$4)</f>
        <v>1672.6923076923076</v>
      </c>
      <c r="P21" s="3">
        <f>+(P$11*$B$2)-$B$3*($D21*2/$B$4)</f>
        <v>1857.6923076923076</v>
      </c>
      <c r="Q21" s="3">
        <f>+(Q$11*$B$2)-$B$3*($D21*2/$B$4)</f>
        <v>2042.6923076923076</v>
      </c>
      <c r="R21" s="3">
        <f>+(R$11*$B$2)-$B$3*($D21*2/$B$4)</f>
        <v>2227.6923076923076</v>
      </c>
      <c r="S21" s="3">
        <f>+(S$11*$B$2)-$B$3*($D21*2/$B$4)</f>
        <v>2412.6923076923076</v>
      </c>
      <c r="T21" s="3">
        <f>+(T$11*$B$2)-$B$3*($D21*2/$B$4)</f>
        <v>2597.6923076923076</v>
      </c>
      <c r="U21" s="3">
        <f>+(U$11*$B$2)-$B$3*($D21*2/$B$4)</f>
        <v>2782.6923076923076</v>
      </c>
      <c r="V21" s="3">
        <f>+(V$11*$B$2)-$B$3*($D21*2/$B$4)</f>
        <v>2967.6923076923076</v>
      </c>
      <c r="W21" s="3">
        <f>+(W$11*$B$2)-$B$3*($D21*2/$B$4)</f>
        <v>3152.6923076923076</v>
      </c>
      <c r="X21" s="3">
        <f>+(X$11*$B$2)-$B$3*($D21*2/$B$4)</f>
        <v>3337.6923076923076</v>
      </c>
    </row>
    <row r="22" spans="4:24" x14ac:dyDescent="0.25">
      <c r="D22" s="1">
        <f t="shared" si="1"/>
        <v>2.5</v>
      </c>
      <c r="E22" s="3">
        <f>+(E$11*$B$2)-$B$3*($D22*2/$B$4)</f>
        <v>-217.5641025641026</v>
      </c>
      <c r="F22" s="3">
        <f>+(F$11*$B$2)-$B$3*($D22*2/$B$4)</f>
        <v>-32.564102564102598</v>
      </c>
      <c r="G22" s="3">
        <f>+(G$11*$B$2)-$B$3*($D22*2/$B$4)</f>
        <v>152.4358974358974</v>
      </c>
      <c r="H22" s="3">
        <f>+(H$11*$B$2)-$B$3*($D22*2/$B$4)</f>
        <v>337.4358974358974</v>
      </c>
      <c r="I22" s="3">
        <f>+(I$11*$B$2)-$B$3*($D22*2/$B$4)</f>
        <v>522.43589743589746</v>
      </c>
      <c r="J22" s="3">
        <f>+(J$11*$B$2)-$B$3*($D22*2/$B$4)</f>
        <v>707.43589743589746</v>
      </c>
      <c r="K22" s="3">
        <f>+(K$11*$B$2)-$B$3*($D22*2/$B$4)</f>
        <v>892.43589743589746</v>
      </c>
      <c r="L22" s="3">
        <f>+(L$11*$B$2)-$B$3*($D22*2/$B$4)</f>
        <v>1077.4358974358975</v>
      </c>
      <c r="M22" s="3">
        <f>+(M$11*$B$2)-$B$3*($D22*2/$B$4)</f>
        <v>1262.4358974358975</v>
      </c>
      <c r="N22" s="3">
        <f>+(N$11*$B$2)-$B$3*($D22*2/$B$4)</f>
        <v>1447.4358974358975</v>
      </c>
      <c r="O22" s="3">
        <f>+(O$11*$B$2)-$B$3*($D22*2/$B$4)</f>
        <v>1632.4358974358975</v>
      </c>
      <c r="P22" s="3">
        <f>+(P$11*$B$2)-$B$3*($D22*2/$B$4)</f>
        <v>1817.4358974358975</v>
      </c>
      <c r="Q22" s="3">
        <f>+(Q$11*$B$2)-$B$3*($D22*2/$B$4)</f>
        <v>2002.4358974358975</v>
      </c>
      <c r="R22" s="3">
        <f>+(R$11*$B$2)-$B$3*($D22*2/$B$4)</f>
        <v>2187.4358974358975</v>
      </c>
      <c r="S22" s="3">
        <f>+(S$11*$B$2)-$B$3*($D22*2/$B$4)</f>
        <v>2372.4358974358975</v>
      </c>
      <c r="T22" s="3">
        <f>+(T$11*$B$2)-$B$3*($D22*2/$B$4)</f>
        <v>2557.4358974358975</v>
      </c>
      <c r="U22" s="3">
        <f>+(U$11*$B$2)-$B$3*($D22*2/$B$4)</f>
        <v>2742.4358974358975</v>
      </c>
      <c r="V22" s="3">
        <f>+(V$11*$B$2)-$B$3*($D22*2/$B$4)</f>
        <v>2927.4358974358975</v>
      </c>
      <c r="W22" s="3">
        <f>+(W$11*$B$2)-$B$3*($D22*2/$B$4)</f>
        <v>3112.4358974358975</v>
      </c>
      <c r="X22" s="3">
        <f>+(X$11*$B$2)-$B$3*($D22*2/$B$4)</f>
        <v>3297.4358974358975</v>
      </c>
    </row>
    <row r="23" spans="4:24" x14ac:dyDescent="0.25">
      <c r="D23" s="1">
        <f t="shared" si="1"/>
        <v>2.75</v>
      </c>
      <c r="E23" s="3">
        <f>+(E$11*$B$2)-$B$3*($D23*2/$B$4)</f>
        <v>-257.82051282051287</v>
      </c>
      <c r="F23" s="3">
        <f>+(F$11*$B$2)-$B$3*($D23*2/$B$4)</f>
        <v>-72.820512820512874</v>
      </c>
      <c r="G23" s="3">
        <f>+(G$11*$B$2)-$B$3*($D23*2/$B$4)</f>
        <v>112.17948717948713</v>
      </c>
      <c r="H23" s="3">
        <f>+(H$11*$B$2)-$B$3*($D23*2/$B$4)</f>
        <v>297.17948717948713</v>
      </c>
      <c r="I23" s="3">
        <f>+(I$11*$B$2)-$B$3*($D23*2/$B$4)</f>
        <v>482.17948717948713</v>
      </c>
      <c r="J23" s="3">
        <f>+(J$11*$B$2)-$B$3*($D23*2/$B$4)</f>
        <v>667.17948717948707</v>
      </c>
      <c r="K23" s="3">
        <f>+(K$11*$B$2)-$B$3*($D23*2/$B$4)</f>
        <v>852.17948717948707</v>
      </c>
      <c r="L23" s="3">
        <f>+(L$11*$B$2)-$B$3*($D23*2/$B$4)</f>
        <v>1037.1794871794871</v>
      </c>
      <c r="M23" s="3">
        <f>+(M$11*$B$2)-$B$3*($D23*2/$B$4)</f>
        <v>1222.1794871794871</v>
      </c>
      <c r="N23" s="3">
        <f>+(N$11*$B$2)-$B$3*($D23*2/$B$4)</f>
        <v>1407.1794871794871</v>
      </c>
      <c r="O23" s="3">
        <f>+(O$11*$B$2)-$B$3*($D23*2/$B$4)</f>
        <v>1592.1794871794871</v>
      </c>
      <c r="P23" s="3">
        <f>+(P$11*$B$2)-$B$3*($D23*2/$B$4)</f>
        <v>1777.1794871794871</v>
      </c>
      <c r="Q23" s="3">
        <f>+(Q$11*$B$2)-$B$3*($D23*2/$B$4)</f>
        <v>1962.1794871794871</v>
      </c>
      <c r="R23" s="3">
        <f>+(R$11*$B$2)-$B$3*($D23*2/$B$4)</f>
        <v>2147.1794871794873</v>
      </c>
      <c r="S23" s="3">
        <f>+(S$11*$B$2)-$B$3*($D23*2/$B$4)</f>
        <v>2332.1794871794873</v>
      </c>
      <c r="T23" s="3">
        <f>+(T$11*$B$2)-$B$3*($D23*2/$B$4)</f>
        <v>2517.1794871794873</v>
      </c>
      <c r="U23" s="3">
        <f>+(U$11*$B$2)-$B$3*($D23*2/$B$4)</f>
        <v>2702.1794871794873</v>
      </c>
      <c r="V23" s="3">
        <f>+(V$11*$B$2)-$B$3*($D23*2/$B$4)</f>
        <v>2887.1794871794873</v>
      </c>
      <c r="W23" s="3">
        <f>+(W$11*$B$2)-$B$3*($D23*2/$B$4)</f>
        <v>3072.1794871794873</v>
      </c>
      <c r="X23" s="3">
        <f>+(X$11*$B$2)-$B$3*($D23*2/$B$4)</f>
        <v>3257.1794871794873</v>
      </c>
    </row>
    <row r="24" spans="4:24" x14ac:dyDescent="0.25">
      <c r="D24" s="1">
        <f t="shared" si="1"/>
        <v>3</v>
      </c>
      <c r="E24" s="3">
        <f>+(E$11*$B$2)-$B$3*($D24*2/$B$4)</f>
        <v>-298.07692307692309</v>
      </c>
      <c r="F24" s="3">
        <f>+(F$11*$B$2)-$B$3*($D24*2/$B$4)</f>
        <v>-113.07692307692309</v>
      </c>
      <c r="G24" s="3">
        <f>+(G$11*$B$2)-$B$3*($D24*2/$B$4)</f>
        <v>71.923076923076906</v>
      </c>
      <c r="H24" s="3">
        <f>+(H$11*$B$2)-$B$3*($D24*2/$B$4)</f>
        <v>256.92307692307691</v>
      </c>
      <c r="I24" s="3">
        <f>+(I$11*$B$2)-$B$3*($D24*2/$B$4)</f>
        <v>441.92307692307691</v>
      </c>
      <c r="J24" s="3">
        <f>+(J$11*$B$2)-$B$3*($D24*2/$B$4)</f>
        <v>626.92307692307691</v>
      </c>
      <c r="K24" s="3">
        <f>+(K$11*$B$2)-$B$3*($D24*2/$B$4)</f>
        <v>811.92307692307691</v>
      </c>
      <c r="L24" s="3">
        <f>+(L$11*$B$2)-$B$3*($D24*2/$B$4)</f>
        <v>996.92307692307691</v>
      </c>
      <c r="M24" s="3">
        <f>+(M$11*$B$2)-$B$3*($D24*2/$B$4)</f>
        <v>1181.9230769230769</v>
      </c>
      <c r="N24" s="3">
        <f>+(N$11*$B$2)-$B$3*($D24*2/$B$4)</f>
        <v>1366.9230769230769</v>
      </c>
      <c r="O24" s="3">
        <f>+(O$11*$B$2)-$B$3*($D24*2/$B$4)</f>
        <v>1551.9230769230769</v>
      </c>
      <c r="P24" s="3">
        <f>+(P$11*$B$2)-$B$3*($D24*2/$B$4)</f>
        <v>1736.9230769230769</v>
      </c>
      <c r="Q24" s="3">
        <f>+(Q$11*$B$2)-$B$3*($D24*2/$B$4)</f>
        <v>1921.9230769230769</v>
      </c>
      <c r="R24" s="3">
        <f>+(R$11*$B$2)-$B$3*($D24*2/$B$4)</f>
        <v>2106.9230769230771</v>
      </c>
      <c r="S24" s="3">
        <f>+(S$11*$B$2)-$B$3*($D24*2/$B$4)</f>
        <v>2291.9230769230771</v>
      </c>
      <c r="T24" s="3">
        <f>+(T$11*$B$2)-$B$3*($D24*2/$B$4)</f>
        <v>2476.9230769230771</v>
      </c>
      <c r="U24" s="3">
        <f>+(U$11*$B$2)-$B$3*($D24*2/$B$4)</f>
        <v>2661.9230769230771</v>
      </c>
      <c r="V24" s="3">
        <f>+(V$11*$B$2)-$B$3*($D24*2/$B$4)</f>
        <v>2846.9230769230771</v>
      </c>
      <c r="W24" s="3">
        <f>+(W$11*$B$2)-$B$3*($D24*2/$B$4)</f>
        <v>3031.9230769230771</v>
      </c>
      <c r="X24" s="3">
        <f>+(X$11*$B$2)-$B$3*($D24*2/$B$4)</f>
        <v>3216.9230769230771</v>
      </c>
    </row>
    <row r="25" spans="4:24" x14ac:dyDescent="0.25">
      <c r="D25" s="1">
        <f t="shared" si="1"/>
        <v>3.25</v>
      </c>
      <c r="E25" s="3">
        <f>+(E$11*$B$2)-$B$3*($D25*2/$B$4)</f>
        <v>-338.33333333333337</v>
      </c>
      <c r="F25" s="3">
        <f>+(F$11*$B$2)-$B$3*($D25*2/$B$4)</f>
        <v>-153.33333333333337</v>
      </c>
      <c r="G25" s="3">
        <f>+(G$11*$B$2)-$B$3*($D25*2/$B$4)</f>
        <v>31.666666666666629</v>
      </c>
      <c r="H25" s="3">
        <f>+(H$11*$B$2)-$B$3*($D25*2/$B$4)</f>
        <v>216.66666666666663</v>
      </c>
      <c r="I25" s="3">
        <f>+(I$11*$B$2)-$B$3*($D25*2/$B$4)</f>
        <v>401.66666666666663</v>
      </c>
      <c r="J25" s="3">
        <f>+(J$11*$B$2)-$B$3*($D25*2/$B$4)</f>
        <v>586.66666666666663</v>
      </c>
      <c r="K25" s="3">
        <f>+(K$11*$B$2)-$B$3*($D25*2/$B$4)</f>
        <v>771.66666666666663</v>
      </c>
      <c r="L25" s="3">
        <f>+(L$11*$B$2)-$B$3*($D25*2/$B$4)</f>
        <v>956.66666666666663</v>
      </c>
      <c r="M25" s="3">
        <f>+(M$11*$B$2)-$B$3*($D25*2/$B$4)</f>
        <v>1141.6666666666665</v>
      </c>
      <c r="N25" s="3">
        <f>+(N$11*$B$2)-$B$3*($D25*2/$B$4)</f>
        <v>1326.6666666666665</v>
      </c>
      <c r="O25" s="3">
        <f>+(O$11*$B$2)-$B$3*($D25*2/$B$4)</f>
        <v>1511.6666666666665</v>
      </c>
      <c r="P25" s="3">
        <f>+(P$11*$B$2)-$B$3*($D25*2/$B$4)</f>
        <v>1696.6666666666665</v>
      </c>
      <c r="Q25" s="3">
        <f>+(Q$11*$B$2)-$B$3*($D25*2/$B$4)</f>
        <v>1881.6666666666665</v>
      </c>
      <c r="R25" s="3">
        <f>+(R$11*$B$2)-$B$3*($D25*2/$B$4)</f>
        <v>2066.6666666666665</v>
      </c>
      <c r="S25" s="3">
        <f>+(S$11*$B$2)-$B$3*($D25*2/$B$4)</f>
        <v>2251.6666666666665</v>
      </c>
      <c r="T25" s="3">
        <f>+(T$11*$B$2)-$B$3*($D25*2/$B$4)</f>
        <v>2436.6666666666665</v>
      </c>
      <c r="U25" s="3">
        <f>+(U$11*$B$2)-$B$3*($D25*2/$B$4)</f>
        <v>2621.6666666666665</v>
      </c>
      <c r="V25" s="3">
        <f>+(V$11*$B$2)-$B$3*($D25*2/$B$4)</f>
        <v>2806.6666666666665</v>
      </c>
      <c r="W25" s="3">
        <f>+(W$11*$B$2)-$B$3*($D25*2/$B$4)</f>
        <v>2991.6666666666665</v>
      </c>
      <c r="X25" s="3">
        <f>+(X$11*$B$2)-$B$3*($D25*2/$B$4)</f>
        <v>3176.6666666666665</v>
      </c>
    </row>
    <row r="26" spans="4:24" x14ac:dyDescent="0.25">
      <c r="D26" s="1">
        <f t="shared" si="1"/>
        <v>3.5</v>
      </c>
      <c r="E26" s="3">
        <f>+(E$11*$B$2)-$B$3*($D26*2/$B$4)</f>
        <v>-378.58974358974365</v>
      </c>
      <c r="F26" s="3">
        <f>+(F$11*$B$2)-$B$3*($D26*2/$B$4)</f>
        <v>-193.58974358974365</v>
      </c>
      <c r="G26" s="3">
        <f>+(G$11*$B$2)-$B$3*($D26*2/$B$4)</f>
        <v>-8.589743589743648</v>
      </c>
      <c r="H26" s="3">
        <f>+(H$11*$B$2)-$B$3*($D26*2/$B$4)</f>
        <v>176.41025641025635</v>
      </c>
      <c r="I26" s="3">
        <f>+(I$11*$B$2)-$B$3*($D26*2/$B$4)</f>
        <v>361.41025641025635</v>
      </c>
      <c r="J26" s="3">
        <f>+(J$11*$B$2)-$B$3*($D26*2/$B$4)</f>
        <v>546.41025641025635</v>
      </c>
      <c r="K26" s="3">
        <f>+(K$11*$B$2)-$B$3*($D26*2/$B$4)</f>
        <v>731.41025641025635</v>
      </c>
      <c r="L26" s="3">
        <f>+(L$11*$B$2)-$B$3*($D26*2/$B$4)</f>
        <v>916.41025641025635</v>
      </c>
      <c r="M26" s="3">
        <f>+(M$11*$B$2)-$B$3*($D26*2/$B$4)</f>
        <v>1101.4102564102564</v>
      </c>
      <c r="N26" s="3">
        <f>+(N$11*$B$2)-$B$3*($D26*2/$B$4)</f>
        <v>1286.4102564102564</v>
      </c>
      <c r="O26" s="3">
        <f>+(O$11*$B$2)-$B$3*($D26*2/$B$4)</f>
        <v>1471.4102564102564</v>
      </c>
      <c r="P26" s="3">
        <f>+(P$11*$B$2)-$B$3*($D26*2/$B$4)</f>
        <v>1656.4102564102564</v>
      </c>
      <c r="Q26" s="3">
        <f>+(Q$11*$B$2)-$B$3*($D26*2/$B$4)</f>
        <v>1841.4102564102564</v>
      </c>
      <c r="R26" s="3">
        <f>+(R$11*$B$2)-$B$3*($D26*2/$B$4)</f>
        <v>2026.4102564102564</v>
      </c>
      <c r="S26" s="3">
        <f>+(S$11*$B$2)-$B$3*($D26*2/$B$4)</f>
        <v>2211.4102564102564</v>
      </c>
      <c r="T26" s="3">
        <f>+(T$11*$B$2)-$B$3*($D26*2/$B$4)</f>
        <v>2396.4102564102564</v>
      </c>
      <c r="U26" s="3">
        <f>+(U$11*$B$2)-$B$3*($D26*2/$B$4)</f>
        <v>2581.4102564102564</v>
      </c>
      <c r="V26" s="3">
        <f>+(V$11*$B$2)-$B$3*($D26*2/$B$4)</f>
        <v>2766.4102564102564</v>
      </c>
      <c r="W26" s="3">
        <f>+(W$11*$B$2)-$B$3*($D26*2/$B$4)</f>
        <v>2951.4102564102564</v>
      </c>
      <c r="X26" s="3">
        <f>+(X$11*$B$2)-$B$3*($D26*2/$B$4)</f>
        <v>3136.4102564102564</v>
      </c>
    </row>
    <row r="27" spans="4:24" x14ac:dyDescent="0.25">
      <c r="D27" s="1">
        <f t="shared" si="1"/>
        <v>3.75</v>
      </c>
      <c r="E27" s="3">
        <f>+(E$11*$B$2)-$B$3*($D27*2/$B$4)</f>
        <v>-418.84615384615381</v>
      </c>
      <c r="F27" s="3">
        <f>+(F$11*$B$2)-$B$3*($D27*2/$B$4)</f>
        <v>-233.84615384615381</v>
      </c>
      <c r="G27" s="3">
        <f>+(G$11*$B$2)-$B$3*($D27*2/$B$4)</f>
        <v>-48.846153846153811</v>
      </c>
      <c r="H27" s="3">
        <f>+(H$11*$B$2)-$B$3*($D27*2/$B$4)</f>
        <v>136.15384615384619</v>
      </c>
      <c r="I27" s="3">
        <f>+(I$11*$B$2)-$B$3*($D27*2/$B$4)</f>
        <v>321.15384615384619</v>
      </c>
      <c r="J27" s="3">
        <f>+(J$11*$B$2)-$B$3*($D27*2/$B$4)</f>
        <v>506.15384615384619</v>
      </c>
      <c r="K27" s="3">
        <f>+(K$11*$B$2)-$B$3*($D27*2/$B$4)</f>
        <v>691.15384615384619</v>
      </c>
      <c r="L27" s="3">
        <f>+(L$11*$B$2)-$B$3*($D27*2/$B$4)</f>
        <v>876.15384615384619</v>
      </c>
      <c r="M27" s="3">
        <f>+(M$11*$B$2)-$B$3*($D27*2/$B$4)</f>
        <v>1061.1538461538462</v>
      </c>
      <c r="N27" s="3">
        <f>+(N$11*$B$2)-$B$3*($D27*2/$B$4)</f>
        <v>1246.1538461538462</v>
      </c>
      <c r="O27" s="3">
        <f>+(O$11*$B$2)-$B$3*($D27*2/$B$4)</f>
        <v>1431.1538461538462</v>
      </c>
      <c r="P27" s="3">
        <f>+(P$11*$B$2)-$B$3*($D27*2/$B$4)</f>
        <v>1616.1538461538462</v>
      </c>
      <c r="Q27" s="3">
        <f>+(Q$11*$B$2)-$B$3*($D27*2/$B$4)</f>
        <v>1801.1538461538462</v>
      </c>
      <c r="R27" s="3">
        <f>+(R$11*$B$2)-$B$3*($D27*2/$B$4)</f>
        <v>1986.1538461538462</v>
      </c>
      <c r="S27" s="3">
        <f>+(S$11*$B$2)-$B$3*($D27*2/$B$4)</f>
        <v>2171.1538461538462</v>
      </c>
      <c r="T27" s="3">
        <f>+(T$11*$B$2)-$B$3*($D27*2/$B$4)</f>
        <v>2356.1538461538462</v>
      </c>
      <c r="U27" s="3">
        <f>+(U$11*$B$2)-$B$3*($D27*2/$B$4)</f>
        <v>2541.1538461538462</v>
      </c>
      <c r="V27" s="3">
        <f>+(V$11*$B$2)-$B$3*($D27*2/$B$4)</f>
        <v>2726.1538461538462</v>
      </c>
      <c r="W27" s="3">
        <f>+(W$11*$B$2)-$B$3*($D27*2/$B$4)</f>
        <v>2911.1538461538462</v>
      </c>
      <c r="X27" s="3">
        <f>+(X$11*$B$2)-$B$3*($D27*2/$B$4)</f>
        <v>3096.1538461538462</v>
      </c>
    </row>
    <row r="28" spans="4:24" x14ac:dyDescent="0.25">
      <c r="D28" s="1">
        <f t="shared" si="1"/>
        <v>4</v>
      </c>
      <c r="E28" s="3">
        <f>+(E$11*$B$2)-$B$3*($D28*2/$B$4)</f>
        <v>-459.1025641025642</v>
      </c>
      <c r="F28" s="3">
        <f>+(F$11*$B$2)-$B$3*($D28*2/$B$4)</f>
        <v>-274.1025641025642</v>
      </c>
      <c r="G28" s="3">
        <f>+(G$11*$B$2)-$B$3*($D28*2/$B$4)</f>
        <v>-89.102564102564202</v>
      </c>
      <c r="H28" s="3">
        <f>+(H$11*$B$2)-$B$3*($D28*2/$B$4)</f>
        <v>95.897435897435798</v>
      </c>
      <c r="I28" s="3">
        <f>+(I$11*$B$2)-$B$3*($D28*2/$B$4)</f>
        <v>280.8974358974358</v>
      </c>
      <c r="J28" s="3">
        <f>+(J$11*$B$2)-$B$3*($D28*2/$B$4)</f>
        <v>465.8974358974358</v>
      </c>
      <c r="K28" s="3">
        <f>+(K$11*$B$2)-$B$3*($D28*2/$B$4)</f>
        <v>650.8974358974358</v>
      </c>
      <c r="L28" s="3">
        <f>+(L$11*$B$2)-$B$3*($D28*2/$B$4)</f>
        <v>835.8974358974358</v>
      </c>
      <c r="M28" s="3">
        <f>+(M$11*$B$2)-$B$3*($D28*2/$B$4)</f>
        <v>1020.8974358974358</v>
      </c>
      <c r="N28" s="3">
        <f>+(N$11*$B$2)-$B$3*($D28*2/$B$4)</f>
        <v>1205.8974358974358</v>
      </c>
      <c r="O28" s="3">
        <f>+(O$11*$B$2)-$B$3*($D28*2/$B$4)</f>
        <v>1390.8974358974358</v>
      </c>
      <c r="P28" s="3">
        <f>+(P$11*$B$2)-$B$3*($D28*2/$B$4)</f>
        <v>1575.8974358974358</v>
      </c>
      <c r="Q28" s="3">
        <f>+(Q$11*$B$2)-$B$3*($D28*2/$B$4)</f>
        <v>1760.8974358974358</v>
      </c>
      <c r="R28" s="3">
        <f>+(R$11*$B$2)-$B$3*($D28*2/$B$4)</f>
        <v>1945.8974358974358</v>
      </c>
      <c r="S28" s="3">
        <f>+(S$11*$B$2)-$B$3*($D28*2/$B$4)</f>
        <v>2130.8974358974356</v>
      </c>
      <c r="T28" s="3">
        <f>+(T$11*$B$2)-$B$3*($D28*2/$B$4)</f>
        <v>2315.8974358974356</v>
      </c>
      <c r="U28" s="3">
        <f>+(U$11*$B$2)-$B$3*($D28*2/$B$4)</f>
        <v>2500.8974358974356</v>
      </c>
      <c r="V28" s="3">
        <f>+(V$11*$B$2)-$B$3*($D28*2/$B$4)</f>
        <v>2685.8974358974356</v>
      </c>
      <c r="W28" s="3">
        <f>+(W$11*$B$2)-$B$3*($D28*2/$B$4)</f>
        <v>2870.8974358974356</v>
      </c>
      <c r="X28" s="3">
        <f>+(X$11*$B$2)-$B$3*($D28*2/$B$4)</f>
        <v>3055.8974358974356</v>
      </c>
    </row>
    <row r="29" spans="4:24" x14ac:dyDescent="0.25">
      <c r="D29" s="1">
        <f t="shared" si="1"/>
        <v>4.25</v>
      </c>
      <c r="E29" s="3">
        <f>+(E$11*$B$2)-$B$3*($D29*2/$B$4)</f>
        <v>-499.35897435897448</v>
      </c>
      <c r="F29" s="3">
        <f>+(F$11*$B$2)-$B$3*($D29*2/$B$4)</f>
        <v>-314.35897435897448</v>
      </c>
      <c r="G29" s="3">
        <f>+(G$11*$B$2)-$B$3*($D29*2/$B$4)</f>
        <v>-129.35897435897448</v>
      </c>
      <c r="H29" s="3">
        <f>+(H$11*$B$2)-$B$3*($D29*2/$B$4)</f>
        <v>55.641025641025522</v>
      </c>
      <c r="I29" s="3">
        <f>+(I$11*$B$2)-$B$3*($D29*2/$B$4)</f>
        <v>240.64102564102552</v>
      </c>
      <c r="J29" s="3">
        <f>+(J$11*$B$2)-$B$3*($D29*2/$B$4)</f>
        <v>425.64102564102552</v>
      </c>
      <c r="K29" s="3">
        <f>+(K$11*$B$2)-$B$3*($D29*2/$B$4)</f>
        <v>610.64102564102552</v>
      </c>
      <c r="L29" s="3">
        <f>+(L$11*$B$2)-$B$3*($D29*2/$B$4)</f>
        <v>795.64102564102552</v>
      </c>
      <c r="M29" s="3">
        <f>+(M$11*$B$2)-$B$3*($D29*2/$B$4)</f>
        <v>980.64102564102552</v>
      </c>
      <c r="N29" s="3">
        <f>+(N$11*$B$2)-$B$3*($D29*2/$B$4)</f>
        <v>1165.6410256410254</v>
      </c>
      <c r="O29" s="3">
        <f>+(O$11*$B$2)-$B$3*($D29*2/$B$4)</f>
        <v>1350.6410256410254</v>
      </c>
      <c r="P29" s="3">
        <f>+(P$11*$B$2)-$B$3*($D29*2/$B$4)</f>
        <v>1535.6410256410254</v>
      </c>
      <c r="Q29" s="3">
        <f>+(Q$11*$B$2)-$B$3*($D29*2/$B$4)</f>
        <v>1720.6410256410254</v>
      </c>
      <c r="R29" s="3">
        <f>+(R$11*$B$2)-$B$3*($D29*2/$B$4)</f>
        <v>1905.6410256410254</v>
      </c>
      <c r="S29" s="3">
        <f>+(S$11*$B$2)-$B$3*($D29*2/$B$4)</f>
        <v>2090.6410256410254</v>
      </c>
      <c r="T29" s="3">
        <f>+(T$11*$B$2)-$B$3*($D29*2/$B$4)</f>
        <v>2275.6410256410254</v>
      </c>
      <c r="U29" s="3">
        <f>+(U$11*$B$2)-$B$3*($D29*2/$B$4)</f>
        <v>2460.6410256410254</v>
      </c>
      <c r="V29" s="3">
        <f>+(V$11*$B$2)-$B$3*($D29*2/$B$4)</f>
        <v>2645.6410256410254</v>
      </c>
      <c r="W29" s="3">
        <f>+(W$11*$B$2)-$B$3*($D29*2/$B$4)</f>
        <v>2830.6410256410254</v>
      </c>
      <c r="X29" s="3">
        <f>+(X$11*$B$2)-$B$3*($D29*2/$B$4)</f>
        <v>3015.6410256410254</v>
      </c>
    </row>
    <row r="30" spans="4:24" x14ac:dyDescent="0.25">
      <c r="D30" s="1">
        <f t="shared" si="1"/>
        <v>4.5</v>
      </c>
      <c r="E30" s="3">
        <f>+(E$11*$B$2)-$B$3*($D30*2/$B$4)</f>
        <v>-539.61538461538464</v>
      </c>
      <c r="F30" s="3">
        <f>+(F$11*$B$2)-$B$3*($D30*2/$B$4)</f>
        <v>-354.61538461538464</v>
      </c>
      <c r="G30" s="3">
        <f>+(G$11*$B$2)-$B$3*($D30*2/$B$4)</f>
        <v>-169.61538461538464</v>
      </c>
      <c r="H30" s="3">
        <f>+(H$11*$B$2)-$B$3*($D30*2/$B$4)</f>
        <v>15.384615384615358</v>
      </c>
      <c r="I30" s="3">
        <f>+(I$11*$B$2)-$B$3*($D30*2/$B$4)</f>
        <v>200.38461538461536</v>
      </c>
      <c r="J30" s="3">
        <f>+(J$11*$B$2)-$B$3*($D30*2/$B$4)</f>
        <v>385.38461538461536</v>
      </c>
      <c r="K30" s="3">
        <f>+(K$11*$B$2)-$B$3*($D30*2/$B$4)</f>
        <v>570.38461538461536</v>
      </c>
      <c r="L30" s="3">
        <f>+(L$11*$B$2)-$B$3*($D30*2/$B$4)</f>
        <v>755.38461538461536</v>
      </c>
      <c r="M30" s="3">
        <f>+(M$11*$B$2)-$B$3*($D30*2/$B$4)</f>
        <v>940.38461538461536</v>
      </c>
      <c r="N30" s="3">
        <f>+(N$11*$B$2)-$B$3*($D30*2/$B$4)</f>
        <v>1125.3846153846152</v>
      </c>
      <c r="O30" s="3">
        <f>+(O$11*$B$2)-$B$3*($D30*2/$B$4)</f>
        <v>1310.3846153846152</v>
      </c>
      <c r="P30" s="3">
        <f>+(P$11*$B$2)-$B$3*($D30*2/$B$4)</f>
        <v>1495.3846153846152</v>
      </c>
      <c r="Q30" s="3">
        <f>+(Q$11*$B$2)-$B$3*($D30*2/$B$4)</f>
        <v>1680.3846153846152</v>
      </c>
      <c r="R30" s="3">
        <f>+(R$11*$B$2)-$B$3*($D30*2/$B$4)</f>
        <v>1865.3846153846152</v>
      </c>
      <c r="S30" s="3">
        <f>+(S$11*$B$2)-$B$3*($D30*2/$B$4)</f>
        <v>2050.3846153846152</v>
      </c>
      <c r="T30" s="3">
        <f>+(T$11*$B$2)-$B$3*($D30*2/$B$4)</f>
        <v>2235.3846153846152</v>
      </c>
      <c r="U30" s="3">
        <f>+(U$11*$B$2)-$B$3*($D30*2/$B$4)</f>
        <v>2420.3846153846152</v>
      </c>
      <c r="V30" s="3">
        <f>+(V$11*$B$2)-$B$3*($D30*2/$B$4)</f>
        <v>2605.3846153846152</v>
      </c>
      <c r="W30" s="3">
        <f>+(W$11*$B$2)-$B$3*($D30*2/$B$4)</f>
        <v>2790.3846153846152</v>
      </c>
      <c r="X30" s="3">
        <f>+(X$11*$B$2)-$B$3*($D30*2/$B$4)</f>
        <v>2975.3846153846152</v>
      </c>
    </row>
    <row r="31" spans="4:24" x14ac:dyDescent="0.25">
      <c r="D31" s="1">
        <f t="shared" si="1"/>
        <v>4.75</v>
      </c>
      <c r="E31" s="3">
        <f>+(E$11*$B$2)-$B$3*($D31*2/$B$4)</f>
        <v>-579.87179487179492</v>
      </c>
      <c r="F31" s="3">
        <f>+(F$11*$B$2)-$B$3*($D31*2/$B$4)</f>
        <v>-394.87179487179492</v>
      </c>
      <c r="G31" s="3">
        <f>+(G$11*$B$2)-$B$3*($D31*2/$B$4)</f>
        <v>-209.87179487179492</v>
      </c>
      <c r="H31" s="3">
        <f>+(H$11*$B$2)-$B$3*($D31*2/$B$4)</f>
        <v>-24.871794871794918</v>
      </c>
      <c r="I31" s="3">
        <f>+(I$11*$B$2)-$B$3*($D31*2/$B$4)</f>
        <v>160.12820512820508</v>
      </c>
      <c r="J31" s="3">
        <f>+(J$11*$B$2)-$B$3*($D31*2/$B$4)</f>
        <v>345.12820512820508</v>
      </c>
      <c r="K31" s="3">
        <f>+(K$11*$B$2)-$B$3*($D31*2/$B$4)</f>
        <v>530.12820512820508</v>
      </c>
      <c r="L31" s="3">
        <f>+(L$11*$B$2)-$B$3*($D31*2/$B$4)</f>
        <v>715.12820512820508</v>
      </c>
      <c r="M31" s="3">
        <f>+(M$11*$B$2)-$B$3*($D31*2/$B$4)</f>
        <v>900.12820512820508</v>
      </c>
      <c r="N31" s="3">
        <f>+(N$11*$B$2)-$B$3*($D31*2/$B$4)</f>
        <v>1085.1282051282051</v>
      </c>
      <c r="O31" s="3">
        <f>+(O$11*$B$2)-$B$3*($D31*2/$B$4)</f>
        <v>1270.1282051282051</v>
      </c>
      <c r="P31" s="3">
        <f>+(P$11*$B$2)-$B$3*($D31*2/$B$4)</f>
        <v>1455.1282051282051</v>
      </c>
      <c r="Q31" s="3">
        <f>+(Q$11*$B$2)-$B$3*($D31*2/$B$4)</f>
        <v>1640.1282051282051</v>
      </c>
      <c r="R31" s="3">
        <f>+(R$11*$B$2)-$B$3*($D31*2/$B$4)</f>
        <v>1825.1282051282051</v>
      </c>
      <c r="S31" s="3">
        <f>+(S$11*$B$2)-$B$3*($D31*2/$B$4)</f>
        <v>2010.1282051282051</v>
      </c>
      <c r="T31" s="3">
        <f>+(T$11*$B$2)-$B$3*($D31*2/$B$4)</f>
        <v>2195.1282051282051</v>
      </c>
      <c r="U31" s="3">
        <f>+(U$11*$B$2)-$B$3*($D31*2/$B$4)</f>
        <v>2380.1282051282051</v>
      </c>
      <c r="V31" s="3">
        <f>+(V$11*$B$2)-$B$3*($D31*2/$B$4)</f>
        <v>2565.1282051282051</v>
      </c>
      <c r="W31" s="3">
        <f>+(W$11*$B$2)-$B$3*($D31*2/$B$4)</f>
        <v>2750.1282051282051</v>
      </c>
      <c r="X31" s="3">
        <f>+(X$11*$B$2)-$B$3*($D31*2/$B$4)</f>
        <v>2935.1282051282051</v>
      </c>
    </row>
    <row r="32" spans="4:24" x14ac:dyDescent="0.25">
      <c r="D32" s="1">
        <f t="shared" si="1"/>
        <v>5</v>
      </c>
      <c r="E32" s="3">
        <f>+(E$11*$B$2)-$B$3*($D32*2/$B$4)</f>
        <v>-620.1282051282052</v>
      </c>
      <c r="F32" s="3">
        <f>+(F$11*$B$2)-$B$3*($D32*2/$B$4)</f>
        <v>-435.1282051282052</v>
      </c>
      <c r="G32" s="3">
        <f>+(G$11*$B$2)-$B$3*($D32*2/$B$4)</f>
        <v>-250.1282051282052</v>
      </c>
      <c r="H32" s="3">
        <f>+(H$11*$B$2)-$B$3*($D32*2/$B$4)</f>
        <v>-65.128205128205195</v>
      </c>
      <c r="I32" s="3">
        <f>+(I$11*$B$2)-$B$3*($D32*2/$B$4)</f>
        <v>119.8717948717948</v>
      </c>
      <c r="J32" s="3">
        <f>+(J$11*$B$2)-$B$3*($D32*2/$B$4)</f>
        <v>304.8717948717948</v>
      </c>
      <c r="K32" s="3">
        <f>+(K$11*$B$2)-$B$3*($D32*2/$B$4)</f>
        <v>489.8717948717948</v>
      </c>
      <c r="L32" s="3">
        <f>+(L$11*$B$2)-$B$3*($D32*2/$B$4)</f>
        <v>674.8717948717948</v>
      </c>
      <c r="M32" s="3">
        <f>+(M$11*$B$2)-$B$3*($D32*2/$B$4)</f>
        <v>859.8717948717948</v>
      </c>
      <c r="N32" s="3">
        <f>+(N$11*$B$2)-$B$3*($D32*2/$B$4)</f>
        <v>1044.8717948717949</v>
      </c>
      <c r="O32" s="3">
        <f>+(O$11*$B$2)-$B$3*($D32*2/$B$4)</f>
        <v>1229.8717948717949</v>
      </c>
      <c r="P32" s="3">
        <f>+(P$11*$B$2)-$B$3*($D32*2/$B$4)</f>
        <v>1414.8717948717949</v>
      </c>
      <c r="Q32" s="3">
        <f>+(Q$11*$B$2)-$B$3*($D32*2/$B$4)</f>
        <v>1599.8717948717949</v>
      </c>
      <c r="R32" s="3">
        <f>+(R$11*$B$2)-$B$3*($D32*2/$B$4)</f>
        <v>1784.8717948717949</v>
      </c>
      <c r="S32" s="3">
        <f>+(S$11*$B$2)-$B$3*($D32*2/$B$4)</f>
        <v>1969.8717948717949</v>
      </c>
      <c r="T32" s="3">
        <f>+(T$11*$B$2)-$B$3*($D32*2/$B$4)</f>
        <v>2154.8717948717949</v>
      </c>
      <c r="U32" s="3">
        <f>+(U$11*$B$2)-$B$3*($D32*2/$B$4)</f>
        <v>2339.8717948717949</v>
      </c>
      <c r="V32" s="3">
        <f>+(V$11*$B$2)-$B$3*($D32*2/$B$4)</f>
        <v>2524.8717948717949</v>
      </c>
      <c r="W32" s="3">
        <f>+(W$11*$B$2)-$B$3*($D32*2/$B$4)</f>
        <v>2709.8717948717949</v>
      </c>
      <c r="X32" s="3">
        <f>+(X$11*$B$2)-$B$3*($D32*2/$B$4)</f>
        <v>2894.8717948717949</v>
      </c>
    </row>
    <row r="33" spans="4:24" x14ac:dyDescent="0.25">
      <c r="D33" s="1">
        <f t="shared" si="1"/>
        <v>5.25</v>
      </c>
      <c r="E33" s="3">
        <f>+(E$11*$B$2)-$B$3*($D33*2/$B$4)</f>
        <v>-660.38461538461547</v>
      </c>
      <c r="F33" s="3">
        <f>+(F$11*$B$2)-$B$3*($D33*2/$B$4)</f>
        <v>-475.38461538461547</v>
      </c>
      <c r="G33" s="3">
        <f>+(G$11*$B$2)-$B$3*($D33*2/$B$4)</f>
        <v>-290.38461538461547</v>
      </c>
      <c r="H33" s="3">
        <f>+(H$11*$B$2)-$B$3*($D33*2/$B$4)</f>
        <v>-105.38461538461547</v>
      </c>
      <c r="I33" s="3">
        <f>+(I$11*$B$2)-$B$3*($D33*2/$B$4)</f>
        <v>79.615384615384528</v>
      </c>
      <c r="J33" s="3">
        <f>+(J$11*$B$2)-$B$3*($D33*2/$B$4)</f>
        <v>264.61538461538453</v>
      </c>
      <c r="K33" s="3">
        <f>+(K$11*$B$2)-$B$3*($D33*2/$B$4)</f>
        <v>449.61538461538453</v>
      </c>
      <c r="L33" s="3">
        <f>+(L$11*$B$2)-$B$3*($D33*2/$B$4)</f>
        <v>634.61538461538453</v>
      </c>
      <c r="M33" s="3">
        <f>+(M$11*$B$2)-$B$3*($D33*2/$B$4)</f>
        <v>819.61538461538453</v>
      </c>
      <c r="N33" s="3">
        <f>+(N$11*$B$2)-$B$3*($D33*2/$B$4)</f>
        <v>1004.6153846153845</v>
      </c>
      <c r="O33" s="3">
        <f>+(O$11*$B$2)-$B$3*($D33*2/$B$4)</f>
        <v>1189.6153846153845</v>
      </c>
      <c r="P33" s="3">
        <f>+(P$11*$B$2)-$B$3*($D33*2/$B$4)</f>
        <v>1374.6153846153845</v>
      </c>
      <c r="Q33" s="3">
        <f>+(Q$11*$B$2)-$B$3*($D33*2/$B$4)</f>
        <v>1559.6153846153845</v>
      </c>
      <c r="R33" s="3">
        <f>+(R$11*$B$2)-$B$3*($D33*2/$B$4)</f>
        <v>1744.6153846153845</v>
      </c>
      <c r="S33" s="3">
        <f>+(S$11*$B$2)-$B$3*($D33*2/$B$4)</f>
        <v>1929.6153846153845</v>
      </c>
      <c r="T33" s="3">
        <f>+(T$11*$B$2)-$B$3*($D33*2/$B$4)</f>
        <v>2114.6153846153848</v>
      </c>
      <c r="U33" s="3">
        <f>+(U$11*$B$2)-$B$3*($D33*2/$B$4)</f>
        <v>2299.6153846153848</v>
      </c>
      <c r="V33" s="3">
        <f>+(V$11*$B$2)-$B$3*($D33*2/$B$4)</f>
        <v>2484.6153846153848</v>
      </c>
      <c r="W33" s="3">
        <f>+(W$11*$B$2)-$B$3*($D33*2/$B$4)</f>
        <v>2669.6153846153848</v>
      </c>
      <c r="X33" s="3">
        <f>+(X$11*$B$2)-$B$3*($D33*2/$B$4)</f>
        <v>2854.6153846153848</v>
      </c>
    </row>
    <row r="34" spans="4:24" x14ac:dyDescent="0.25">
      <c r="D34" s="1">
        <f t="shared" si="1"/>
        <v>5.5</v>
      </c>
      <c r="E34" s="3">
        <f>+(E$11*$B$2)-$B$3*($D34*2/$B$4)</f>
        <v>-700.64102564102575</v>
      </c>
      <c r="F34" s="3">
        <f>+(F$11*$B$2)-$B$3*($D34*2/$B$4)</f>
        <v>-515.64102564102575</v>
      </c>
      <c r="G34" s="3">
        <f>+(G$11*$B$2)-$B$3*($D34*2/$B$4)</f>
        <v>-330.64102564102575</v>
      </c>
      <c r="H34" s="3">
        <f>+(H$11*$B$2)-$B$3*($D34*2/$B$4)</f>
        <v>-145.64102564102575</v>
      </c>
      <c r="I34" s="3">
        <f>+(I$11*$B$2)-$B$3*($D34*2/$B$4)</f>
        <v>39.358974358974251</v>
      </c>
      <c r="J34" s="3">
        <f>+(J$11*$B$2)-$B$3*($D34*2/$B$4)</f>
        <v>224.35897435897425</v>
      </c>
      <c r="K34" s="3">
        <f>+(K$11*$B$2)-$B$3*($D34*2/$B$4)</f>
        <v>409.35897435897425</v>
      </c>
      <c r="L34" s="3">
        <f>+(L$11*$B$2)-$B$3*($D34*2/$B$4)</f>
        <v>594.35897435897425</v>
      </c>
      <c r="M34" s="3">
        <f>+(M$11*$B$2)-$B$3*($D34*2/$B$4)</f>
        <v>779.35897435897425</v>
      </c>
      <c r="N34" s="3">
        <f>+(N$11*$B$2)-$B$3*($D34*2/$B$4)</f>
        <v>964.35897435897425</v>
      </c>
      <c r="O34" s="3">
        <f>+(O$11*$B$2)-$B$3*($D34*2/$B$4)</f>
        <v>1149.3589743589741</v>
      </c>
      <c r="P34" s="3">
        <f>+(P$11*$B$2)-$B$3*($D34*2/$B$4)</f>
        <v>1334.3589743589741</v>
      </c>
      <c r="Q34" s="3">
        <f>+(Q$11*$B$2)-$B$3*($D34*2/$B$4)</f>
        <v>1519.3589743589741</v>
      </c>
      <c r="R34" s="3">
        <f>+(R$11*$B$2)-$B$3*($D34*2/$B$4)</f>
        <v>1704.3589743589741</v>
      </c>
      <c r="S34" s="3">
        <f>+(S$11*$B$2)-$B$3*($D34*2/$B$4)</f>
        <v>1889.3589743589741</v>
      </c>
      <c r="T34" s="3">
        <f>+(T$11*$B$2)-$B$3*($D34*2/$B$4)</f>
        <v>2074.3589743589741</v>
      </c>
      <c r="U34" s="3">
        <f>+(U$11*$B$2)-$B$3*($D34*2/$B$4)</f>
        <v>2259.3589743589741</v>
      </c>
      <c r="V34" s="3">
        <f>+(V$11*$B$2)-$B$3*($D34*2/$B$4)</f>
        <v>2444.3589743589741</v>
      </c>
      <c r="W34" s="3">
        <f>+(W$11*$B$2)-$B$3*($D34*2/$B$4)</f>
        <v>2629.3589743589741</v>
      </c>
      <c r="X34" s="3">
        <f>+(X$11*$B$2)-$B$3*($D34*2/$B$4)</f>
        <v>2814.3589743589741</v>
      </c>
    </row>
    <row r="35" spans="4:24" x14ac:dyDescent="0.25">
      <c r="D35" s="1">
        <f t="shared" si="1"/>
        <v>5.75</v>
      </c>
      <c r="E35" s="3">
        <f>+(E$11*$B$2)-$B$3*($D35*2/$B$4)</f>
        <v>-740.89743589743591</v>
      </c>
      <c r="F35" s="3">
        <f>+(F$11*$B$2)-$B$3*($D35*2/$B$4)</f>
        <v>-555.89743589743591</v>
      </c>
      <c r="G35" s="3">
        <f>+(G$11*$B$2)-$B$3*($D35*2/$B$4)</f>
        <v>-370.89743589743591</v>
      </c>
      <c r="H35" s="3">
        <f>+(H$11*$B$2)-$B$3*($D35*2/$B$4)</f>
        <v>-185.89743589743591</v>
      </c>
      <c r="I35" s="3">
        <f>+(I$11*$B$2)-$B$3*($D35*2/$B$4)</f>
        <v>-0.89743589743591201</v>
      </c>
      <c r="J35" s="3">
        <f>+(J$11*$B$2)-$B$3*($D35*2/$B$4)</f>
        <v>184.10256410256409</v>
      </c>
      <c r="K35" s="3">
        <f>+(K$11*$B$2)-$B$3*($D35*2/$B$4)</f>
        <v>369.10256410256409</v>
      </c>
      <c r="L35" s="3">
        <f>+(L$11*$B$2)-$B$3*($D35*2/$B$4)</f>
        <v>554.10256410256409</v>
      </c>
      <c r="M35" s="3">
        <f>+(M$11*$B$2)-$B$3*($D35*2/$B$4)</f>
        <v>739.10256410256409</v>
      </c>
      <c r="N35" s="3">
        <f>+(N$11*$B$2)-$B$3*($D35*2/$B$4)</f>
        <v>924.10256410256409</v>
      </c>
      <c r="O35" s="3">
        <f>+(O$11*$B$2)-$B$3*($D35*2/$B$4)</f>
        <v>1109.102564102564</v>
      </c>
      <c r="P35" s="3">
        <f>+(P$11*$B$2)-$B$3*($D35*2/$B$4)</f>
        <v>1294.102564102564</v>
      </c>
      <c r="Q35" s="3">
        <f>+(Q$11*$B$2)-$B$3*($D35*2/$B$4)</f>
        <v>1479.102564102564</v>
      </c>
      <c r="R35" s="3">
        <f>+(R$11*$B$2)-$B$3*($D35*2/$B$4)</f>
        <v>1664.102564102564</v>
      </c>
      <c r="S35" s="3">
        <f>+(S$11*$B$2)-$B$3*($D35*2/$B$4)</f>
        <v>1849.102564102564</v>
      </c>
      <c r="T35" s="3">
        <f>+(T$11*$B$2)-$B$3*($D35*2/$B$4)</f>
        <v>2034.102564102564</v>
      </c>
      <c r="U35" s="3">
        <f>+(U$11*$B$2)-$B$3*($D35*2/$B$4)</f>
        <v>2219.102564102564</v>
      </c>
      <c r="V35" s="3">
        <f>+(V$11*$B$2)-$B$3*($D35*2/$B$4)</f>
        <v>2404.102564102564</v>
      </c>
      <c r="W35" s="3">
        <f>+(W$11*$B$2)-$B$3*($D35*2/$B$4)</f>
        <v>2589.102564102564</v>
      </c>
      <c r="X35" s="3">
        <f>+(X$11*$B$2)-$B$3*($D35*2/$B$4)</f>
        <v>2774.102564102564</v>
      </c>
    </row>
    <row r="36" spans="4:24" x14ac:dyDescent="0.25">
      <c r="D36" s="1">
        <f t="shared" si="1"/>
        <v>6</v>
      </c>
      <c r="E36" s="3">
        <f>+(E$11*$B$2)-$B$3*($D36*2/$B$4)</f>
        <v>-781.15384615384619</v>
      </c>
      <c r="F36" s="3">
        <f>+(F$11*$B$2)-$B$3*($D36*2/$B$4)</f>
        <v>-596.15384615384619</v>
      </c>
      <c r="G36" s="3">
        <f>+(G$11*$B$2)-$B$3*($D36*2/$B$4)</f>
        <v>-411.15384615384619</v>
      </c>
      <c r="H36" s="3">
        <f>+(H$11*$B$2)-$B$3*($D36*2/$B$4)</f>
        <v>-226.15384615384619</v>
      </c>
      <c r="I36" s="3">
        <f>+(I$11*$B$2)-$B$3*($D36*2/$B$4)</f>
        <v>-41.153846153846189</v>
      </c>
      <c r="J36" s="3">
        <f>+(J$11*$B$2)-$B$3*($D36*2/$B$4)</f>
        <v>143.84615384615381</v>
      </c>
      <c r="K36" s="3">
        <f>+(K$11*$B$2)-$B$3*($D36*2/$B$4)</f>
        <v>328.84615384615381</v>
      </c>
      <c r="L36" s="3">
        <f>+(L$11*$B$2)-$B$3*($D36*2/$B$4)</f>
        <v>513.84615384615381</v>
      </c>
      <c r="M36" s="3">
        <f>+(M$11*$B$2)-$B$3*($D36*2/$B$4)</f>
        <v>698.84615384615381</v>
      </c>
      <c r="N36" s="3">
        <f>+(N$11*$B$2)-$B$3*($D36*2/$B$4)</f>
        <v>883.84615384615381</v>
      </c>
      <c r="O36" s="3">
        <f>+(O$11*$B$2)-$B$3*($D36*2/$B$4)</f>
        <v>1068.8461538461538</v>
      </c>
      <c r="P36" s="3">
        <f>+(P$11*$B$2)-$B$3*($D36*2/$B$4)</f>
        <v>1253.8461538461538</v>
      </c>
      <c r="Q36" s="3">
        <f>+(Q$11*$B$2)-$B$3*($D36*2/$B$4)</f>
        <v>1438.8461538461538</v>
      </c>
      <c r="R36" s="3">
        <f>+(R$11*$B$2)-$B$3*($D36*2/$B$4)</f>
        <v>1623.8461538461538</v>
      </c>
      <c r="S36" s="3">
        <f>+(S$11*$B$2)-$B$3*($D36*2/$B$4)</f>
        <v>1808.8461538461538</v>
      </c>
      <c r="T36" s="3">
        <f>+(T$11*$B$2)-$B$3*($D36*2/$B$4)</f>
        <v>1993.8461538461538</v>
      </c>
      <c r="U36" s="3">
        <f>+(U$11*$B$2)-$B$3*($D36*2/$B$4)</f>
        <v>2178.8461538461538</v>
      </c>
      <c r="V36" s="3">
        <f>+(V$11*$B$2)-$B$3*($D36*2/$B$4)</f>
        <v>2363.8461538461538</v>
      </c>
      <c r="W36" s="3">
        <f>+(W$11*$B$2)-$B$3*($D36*2/$B$4)</f>
        <v>2548.8461538461538</v>
      </c>
      <c r="X36" s="3">
        <f>+(X$11*$B$2)-$B$3*($D36*2/$B$4)</f>
        <v>2733.8461538461538</v>
      </c>
    </row>
    <row r="37" spans="4:24" x14ac:dyDescent="0.25">
      <c r="D37" s="1">
        <f t="shared" si="1"/>
        <v>6.25</v>
      </c>
      <c r="E37" s="3">
        <f>+(E$11*$B$2)-$B$3*($D37*2/$B$4)</f>
        <v>-821.41025641025647</v>
      </c>
      <c r="F37" s="3">
        <f>+(F$11*$B$2)-$B$3*($D37*2/$B$4)</f>
        <v>-636.41025641025647</v>
      </c>
      <c r="G37" s="3">
        <f>+(G$11*$B$2)-$B$3*($D37*2/$B$4)</f>
        <v>-451.41025641025647</v>
      </c>
      <c r="H37" s="3">
        <f>+(H$11*$B$2)-$B$3*($D37*2/$B$4)</f>
        <v>-266.41025641025647</v>
      </c>
      <c r="I37" s="3">
        <f>+(I$11*$B$2)-$B$3*($D37*2/$B$4)</f>
        <v>-81.410256410256466</v>
      </c>
      <c r="J37" s="3">
        <f>+(J$11*$B$2)-$B$3*($D37*2/$B$4)</f>
        <v>103.58974358974353</v>
      </c>
      <c r="K37" s="3">
        <f>+(K$11*$B$2)-$B$3*($D37*2/$B$4)</f>
        <v>288.58974358974353</v>
      </c>
      <c r="L37" s="3">
        <f>+(L$11*$B$2)-$B$3*($D37*2/$B$4)</f>
        <v>473.58974358974353</v>
      </c>
      <c r="M37" s="3">
        <f>+(M$11*$B$2)-$B$3*($D37*2/$B$4)</f>
        <v>658.58974358974353</v>
      </c>
      <c r="N37" s="3">
        <f>+(N$11*$B$2)-$B$3*($D37*2/$B$4)</f>
        <v>843.58974358974353</v>
      </c>
      <c r="O37" s="3">
        <f>+(O$11*$B$2)-$B$3*($D37*2/$B$4)</f>
        <v>1028.5897435897436</v>
      </c>
      <c r="P37" s="3">
        <f>+(P$11*$B$2)-$B$3*($D37*2/$B$4)</f>
        <v>1213.5897435897436</v>
      </c>
      <c r="Q37" s="3">
        <f>+(Q$11*$B$2)-$B$3*($D37*2/$B$4)</f>
        <v>1398.5897435897436</v>
      </c>
      <c r="R37" s="3">
        <f>+(R$11*$B$2)-$B$3*($D37*2/$B$4)</f>
        <v>1583.5897435897436</v>
      </c>
      <c r="S37" s="3">
        <f>+(S$11*$B$2)-$B$3*($D37*2/$B$4)</f>
        <v>1768.5897435897436</v>
      </c>
      <c r="T37" s="3">
        <f>+(T$11*$B$2)-$B$3*($D37*2/$B$4)</f>
        <v>1953.5897435897436</v>
      </c>
      <c r="U37" s="3">
        <f>+(U$11*$B$2)-$B$3*($D37*2/$B$4)</f>
        <v>2138.5897435897436</v>
      </c>
      <c r="V37" s="3">
        <f>+(V$11*$B$2)-$B$3*($D37*2/$B$4)</f>
        <v>2323.5897435897436</v>
      </c>
      <c r="W37" s="3">
        <f>+(W$11*$B$2)-$B$3*($D37*2/$B$4)</f>
        <v>2508.5897435897436</v>
      </c>
      <c r="X37" s="3">
        <f>+(X$11*$B$2)-$B$3*($D37*2/$B$4)</f>
        <v>2693.5897435897436</v>
      </c>
    </row>
  </sheetData>
  <conditionalFormatting sqref="E12:X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2023-10-22T01:33:40Z</dcterms:modified>
</cp:coreProperties>
</file>